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60" windowWidth="20115" windowHeight="6945" activeTab="2"/>
  </bookViews>
  <sheets>
    <sheet name="MI Recommendation" sheetId="5" r:id="rId1"/>
    <sheet name="NOTES ON SSA Data" sheetId="1" r:id="rId2"/>
    <sheet name="Males" sheetId="2" r:id="rId3"/>
    <sheet name="Females" sheetId="3" r:id="rId4"/>
    <sheet name="SSA Data Charts" sheetId="4" r:id="rId5"/>
    <sheet name="2008 VBT MI Factors" sheetId="6" r:id="rId6"/>
  </sheets>
  <externalReferences>
    <externalReference r:id="rId9"/>
  </externalReferences>
  <definedNames/>
  <calcPr calcId="125725"/>
</workbook>
</file>

<file path=xl/sharedStrings.xml><?xml version="1.0" encoding="utf-8"?>
<sst xmlns="http://schemas.openxmlformats.org/spreadsheetml/2006/main" count="89" uniqueCount="44">
  <si>
    <t>1)</t>
  </si>
  <si>
    <t>This file contains the qx values from the 2010 Trustees Report intermediate assumptions that we use for our life tables.</t>
  </si>
  <si>
    <t>2)</t>
  </si>
  <si>
    <t>The male and female qx values are on separate tabs.</t>
  </si>
  <si>
    <t>3)</t>
  </si>
  <si>
    <t>The years are in the left-most column, from 1980 to 2030.</t>
  </si>
  <si>
    <t>4)</t>
  </si>
  <si>
    <t>The ages, representing exact age at the beginning of the year, are across the top, for ages 0 to 119.</t>
  </si>
  <si>
    <t>Mort Improv</t>
  </si>
  <si>
    <t>1980-2008</t>
  </si>
  <si>
    <t>2009-2030</t>
  </si>
  <si>
    <t>Males</t>
  </si>
  <si>
    <t>Females</t>
  </si>
  <si>
    <t>1980-2007</t>
  </si>
  <si>
    <t>1990-2007</t>
  </si>
  <si>
    <t>2000-2007</t>
  </si>
  <si>
    <t>1992-2007</t>
  </si>
  <si>
    <t>1997-2007</t>
  </si>
  <si>
    <t>5)</t>
  </si>
  <si>
    <t>Male</t>
  </si>
  <si>
    <t>SSA Data - Mortality Rates</t>
  </si>
  <si>
    <t>Female</t>
  </si>
  <si>
    <t>Actual data ends at 2007</t>
  </si>
  <si>
    <t>MI Recommendation (smoothed)</t>
  </si>
  <si>
    <t>2008 VBT Improvement Factors</t>
  </si>
  <si>
    <t>Per Year</t>
  </si>
  <si>
    <t>4.5 Year</t>
  </si>
  <si>
    <t>Att Age</t>
  </si>
  <si>
    <t xml:space="preserve">Improvement </t>
  </si>
  <si>
    <t>Factor</t>
  </si>
  <si>
    <t>0-20</t>
  </si>
  <si>
    <t>Max</t>
  </si>
  <si>
    <t>Min</t>
  </si>
  <si>
    <t>1997-2007 SSA Data</t>
  </si>
  <si>
    <t>Ages 14-90</t>
  </si>
  <si>
    <t>Ages 0-14</t>
  </si>
  <si>
    <t xml:space="preserve">2008 VBT Improvement Scale vs Actual General Population Data </t>
  </si>
  <si>
    <t>2014 Recommended VBT Improvement Scale - Original Estimate vs Smoothed Estimate</t>
  </si>
  <si>
    <t xml:space="preserve">MI Recommendation (original) </t>
  </si>
  <si>
    <t>Note:  MI Recommendation (original) =  average of (average annual improvement from actual data for last 10 years of SS experience available, average annual improv implied from the SSA intermediate assumptions for 2009-2030)</t>
  </si>
  <si>
    <t>Ages 0-17</t>
  </si>
  <si>
    <t>Avg</t>
  </si>
  <si>
    <t>Ages 17-80(82)</t>
  </si>
  <si>
    <t>Final Rounded Rates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</si>
</sst>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0000"/>
    <numFmt numFmtId="165" formatCode="_(* #,##0.000_);_(* \(#,##0.000\);_(* &quot;-&quot;??_);_(@_)"/>
    <numFmt numFmtId="166" formatCode="0.000"/>
    <numFmt numFmtId="167" formatCode="0.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u val="single"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.2"/>
      <color rgb="FF000000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NumberFormat="1" applyFont="1"/>
    <xf numFmtId="164" fontId="0" fillId="0" borderId="0" xfId="0" applyNumberFormat="1"/>
    <xf numFmtId="0" fontId="4" fillId="0" borderId="0" xfId="0" applyFont="1"/>
    <xf numFmtId="0" fontId="0" fillId="2" borderId="0" xfId="0" applyFill="1"/>
    <xf numFmtId="0" fontId="5" fillId="0" borderId="0" xfId="0" applyFont="1"/>
    <xf numFmtId="10" fontId="0" fillId="0" borderId="0" xfId="0" applyNumberFormat="1"/>
    <xf numFmtId="165" fontId="0" fillId="0" borderId="0" xfId="18" applyNumberFormat="1" applyFont="1"/>
    <xf numFmtId="166" fontId="0" fillId="0" borderId="0" xfId="0" applyNumberFormat="1"/>
    <xf numFmtId="0" fontId="6" fillId="0" borderId="0" xfId="0" applyFont="1"/>
    <xf numFmtId="0" fontId="2" fillId="0" borderId="0" xfId="0" applyFont="1"/>
    <xf numFmtId="0" fontId="0" fillId="0" borderId="0" xfId="0" applyFont="1"/>
    <xf numFmtId="9" fontId="0" fillId="0" borderId="0" xfId="15" applyFont="1"/>
    <xf numFmtId="167" fontId="0" fillId="3" borderId="0" xfId="0" applyNumberFormat="1" applyFill="1"/>
    <xf numFmtId="167" fontId="0" fillId="4" borderId="0" xfId="0" applyNumberFormat="1" applyFill="1"/>
    <xf numFmtId="167" fontId="0" fillId="5" borderId="0" xfId="0" applyNumberFormat="1" applyFill="1"/>
    <xf numFmtId="167" fontId="0" fillId="6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Males!$A$89</c:f>
              <c:strCache>
                <c:ptCount val="1"/>
                <c:pt idx="0">
                  <c:v>1997-2007 SSA 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'2008 VBT MI Factors'!$A$7:$A$105</c:f>
              <c:numCache/>
            </c:numRef>
          </c:cat>
          <c:val>
            <c:numRef>
              <c:f>Males!$W$90:$DQ$90</c:f>
              <c:numCache/>
            </c:numRef>
          </c:val>
          <c:smooth val="0"/>
        </c:ser>
        <c:ser>
          <c:idx val="1"/>
          <c:order val="1"/>
          <c:tx>
            <c:strRef>
              <c:f>'2008 VBT MI Factors'!$A$1</c:f>
              <c:strCache>
                <c:ptCount val="1"/>
                <c:pt idx="0">
                  <c:v>2008 VBT Improvement Factors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'2008 VBT MI Factors'!$A$7:$A$105</c:f>
              <c:numCache/>
            </c:numRef>
          </c:cat>
          <c:val>
            <c:numRef>
              <c:f>'2008 VBT MI Factors'!$B$7:$B$105</c:f>
              <c:numCache/>
            </c:numRef>
          </c:val>
          <c:smooth val="0"/>
        </c:ser>
        <c:marker val="1"/>
        <c:axId val="33151860"/>
        <c:axId val="29931285"/>
      </c:lineChart>
      <c:catAx>
        <c:axId val="3315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31285"/>
        <c:crosses val="autoZero"/>
        <c:auto val="1"/>
        <c:lblOffset val="100"/>
        <c:noMultiLvlLbl val="0"/>
      </c:catAx>
      <c:valAx>
        <c:axId val="29931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51860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Males!$A$108</c:f>
              <c:strCache>
                <c:ptCount val="1"/>
                <c:pt idx="0">
                  <c:v>MI Recommendation (smoothed)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Males!$B$109:$DQ$109</c:f>
              <c:numCache/>
            </c:numRef>
          </c:cat>
          <c:val>
            <c:numRef>
              <c:f>Males!$B$110:$DQ$110</c:f>
              <c:numCache/>
            </c:numRef>
          </c:val>
          <c:smooth val="0"/>
        </c:ser>
        <c:ser>
          <c:idx val="1"/>
          <c:order val="1"/>
          <c:tx>
            <c:strRef>
              <c:f>Males!$A$93</c:f>
              <c:strCache>
                <c:ptCount val="1"/>
                <c:pt idx="0">
                  <c:v>MI Recommendation (original)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Males!$B$109:$DQ$109</c:f>
              <c:numCache/>
            </c:numRef>
          </c:cat>
          <c:val>
            <c:numRef>
              <c:f>Males!$B$97:$DQ$97</c:f>
              <c:numCache/>
            </c:numRef>
          </c:val>
          <c:smooth val="0"/>
        </c:ser>
        <c:marker val="1"/>
        <c:axId val="946110"/>
        <c:axId val="8514991"/>
      </c:lineChart>
      <c:catAx>
        <c:axId val="94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14991"/>
        <c:crosses val="autoZero"/>
        <c:auto val="1"/>
        <c:lblOffset val="100"/>
        <c:noMultiLvlLbl val="0"/>
      </c:catAx>
      <c:valAx>
        <c:axId val="8514991"/>
        <c:scaling>
          <c:orientation val="minMax"/>
        </c:scaling>
        <c:axPos val="l"/>
        <c:majorGridlines/>
        <c:delete val="0"/>
        <c:numFmt formatCode="0.0000" sourceLinked="1"/>
        <c:majorTickMark val="out"/>
        <c:minorTickMark val="none"/>
        <c:tickLblPos val="nextTo"/>
        <c:crossAx val="946110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Males!$A$89</c:f>
              <c:strCache>
                <c:ptCount val="1"/>
                <c:pt idx="0">
                  <c:v>1997-2007 SSA 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'2008 VBT MI Factors'!$F$7:$F$105</c:f>
              <c:numCache/>
            </c:numRef>
          </c:cat>
          <c:val>
            <c:numRef>
              <c:f>Males!$W$90:$DQ$90</c:f>
              <c:numCache/>
            </c:numRef>
          </c:val>
          <c:smooth val="0"/>
        </c:ser>
        <c:ser>
          <c:idx val="1"/>
          <c:order val="1"/>
          <c:tx>
            <c:strRef>
              <c:f>'2008 VBT MI Factors'!$A$1</c:f>
              <c:strCache>
                <c:ptCount val="1"/>
                <c:pt idx="0">
                  <c:v>2008 VBT Improvement Factors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'2008 VBT MI Factors'!$F$7:$F$105</c:f>
              <c:numCache/>
            </c:numRef>
          </c:cat>
          <c:val>
            <c:numRef>
              <c:f>'2008 VBT MI Factors'!$G$7:$G$105</c:f>
              <c:numCache/>
            </c:numRef>
          </c:val>
          <c:smooth val="0"/>
        </c:ser>
        <c:marker val="1"/>
        <c:axId val="9526056"/>
        <c:axId val="18625641"/>
      </c:lineChart>
      <c:catAx>
        <c:axId val="952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25641"/>
        <c:crosses val="autoZero"/>
        <c:auto val="1"/>
        <c:lblOffset val="100"/>
        <c:noMultiLvlLbl val="0"/>
      </c:catAx>
      <c:valAx>
        <c:axId val="18625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26056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Males!$A$108</c:f>
              <c:strCache>
                <c:ptCount val="1"/>
                <c:pt idx="0">
                  <c:v>MI Recommendation (smoothed)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Males!$B$109:$DQ$109</c:f>
              <c:numCache/>
            </c:numRef>
          </c:cat>
          <c:val>
            <c:numRef>
              <c:f>Males!$B$111:$DQ$111</c:f>
              <c:numCache/>
            </c:numRef>
          </c:val>
          <c:smooth val="0"/>
        </c:ser>
        <c:ser>
          <c:idx val="1"/>
          <c:order val="1"/>
          <c:tx>
            <c:strRef>
              <c:f>Males!$A$93</c:f>
              <c:strCache>
                <c:ptCount val="1"/>
                <c:pt idx="0">
                  <c:v>MI Recommendation (original)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Males!$B$109:$DQ$109</c:f>
              <c:numCache/>
            </c:numRef>
          </c:cat>
          <c:val>
            <c:numRef>
              <c:f>Males!$B$98:$DQ$98</c:f>
              <c:numCache/>
            </c:numRef>
          </c:val>
          <c:smooth val="0"/>
        </c:ser>
        <c:marker val="1"/>
        <c:axId val="33413042"/>
        <c:axId val="32281923"/>
      </c:lineChart>
      <c:catAx>
        <c:axId val="3341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81923"/>
        <c:crosses val="autoZero"/>
        <c:auto val="1"/>
        <c:lblOffset val="100"/>
        <c:noMultiLvlLbl val="0"/>
      </c:catAx>
      <c:valAx>
        <c:axId val="32281923"/>
        <c:scaling>
          <c:orientation val="minMax"/>
        </c:scaling>
        <c:axPos val="l"/>
        <c:majorGridlines/>
        <c:delete val="0"/>
        <c:numFmt formatCode="0.0000" sourceLinked="1"/>
        <c:majorTickMark val="out"/>
        <c:minorTickMark val="none"/>
        <c:tickLblPos val="nextTo"/>
        <c:crossAx val="33413042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 Ann Improvs - Females</a:t>
            </a:r>
          </a:p>
        </c:rich>
      </c:tx>
      <c:layout>
        <c:manualLayout>
          <c:xMode val="edge"/>
          <c:yMode val="edge"/>
          <c:x val="0.26225"/>
          <c:y val="0.036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25"/>
          <c:y val="0.18425"/>
          <c:w val="0.81625"/>
          <c:h val="0.75"/>
        </c:manualLayout>
      </c:layout>
      <c:lineChart>
        <c:grouping val="standard"/>
        <c:varyColors val="0"/>
        <c:ser>
          <c:idx val="1"/>
          <c:order val="0"/>
          <c:tx>
            <c:strRef>
              <c:f>'[1]Females'!$A$59</c:f>
              <c:strCache>
                <c:ptCount val="1"/>
                <c:pt idx="0">
                  <c:v>1980-2008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'[1]Females'!$B$59:$CX$59</c:f>
              <c:numCache>
                <c:formatCode>General</c:formatCode>
                <c:ptCount val="101"/>
                <c:pt idx="0">
                  <c:v>0.02424130016409054</c:v>
                </c:pt>
                <c:pt idx="1">
                  <c:v>0.027507739632829153</c:v>
                </c:pt>
                <c:pt idx="2">
                  <c:v>0.028267706009527882</c:v>
                </c:pt>
                <c:pt idx="3">
                  <c:v>0.03215359011005969</c:v>
                </c:pt>
                <c:pt idx="4">
                  <c:v>0.02710688296860131</c:v>
                </c:pt>
                <c:pt idx="5">
                  <c:v>0.02807586163332243</c:v>
                </c:pt>
                <c:pt idx="6">
                  <c:v>0.028267706009527882</c:v>
                </c:pt>
                <c:pt idx="7">
                  <c:v>0.02805694098821454</c:v>
                </c:pt>
                <c:pt idx="8">
                  <c:v>0.027766416784202885</c:v>
                </c:pt>
                <c:pt idx="9">
                  <c:v>0.02678328809410424</c:v>
                </c:pt>
                <c:pt idx="10">
                  <c:v>0.02500278648391452</c:v>
                </c:pt>
                <c:pt idx="11">
                  <c:v>0.022565780738677654</c:v>
                </c:pt>
                <c:pt idx="12">
                  <c:v>0.019346313724615705</c:v>
                </c:pt>
                <c:pt idx="13">
                  <c:v>0.01687303371301685</c:v>
                </c:pt>
                <c:pt idx="14">
                  <c:v>0.01564387644913956</c:v>
                </c:pt>
                <c:pt idx="15">
                  <c:v>0.015019886043912467</c:v>
                </c:pt>
                <c:pt idx="16">
                  <c:v>0.014483378166973204</c:v>
                </c:pt>
                <c:pt idx="17">
                  <c:v>0.013779999711334368</c:v>
                </c:pt>
                <c:pt idx="18">
                  <c:v>0.012821017987622696</c:v>
                </c:pt>
                <c:pt idx="19">
                  <c:v>0.01161432994250522</c:v>
                </c:pt>
                <c:pt idx="20">
                  <c:v>0.010399228896093016</c:v>
                </c:pt>
                <c:pt idx="21">
                  <c:v>0.009361264115414158</c:v>
                </c:pt>
                <c:pt idx="22">
                  <c:v>0.008633377826402389</c:v>
                </c:pt>
                <c:pt idx="23">
                  <c:v>0.008422007854600344</c:v>
                </c:pt>
                <c:pt idx="24">
                  <c:v>0.008414343980167827</c:v>
                </c:pt>
                <c:pt idx="25">
                  <c:v>0.00847642392505954</c:v>
                </c:pt>
                <c:pt idx="26">
                  <c:v>0.00843922554495391</c:v>
                </c:pt>
                <c:pt idx="27">
                  <c:v>0.008294831648382406</c:v>
                </c:pt>
                <c:pt idx="28">
                  <c:v>0.007976161477838417</c:v>
                </c:pt>
                <c:pt idx="29">
                  <c:v>0.0076056921923352006</c:v>
                </c:pt>
                <c:pt idx="30">
                  <c:v>0.007209820353069385</c:v>
                </c:pt>
                <c:pt idx="31">
                  <c:v>0.006826344694995656</c:v>
                </c:pt>
                <c:pt idx="32">
                  <c:v>0.006413553174608233</c:v>
                </c:pt>
                <c:pt idx="33">
                  <c:v>0.0059266296350345415</c:v>
                </c:pt>
                <c:pt idx="34">
                  <c:v>0.005521293342608757</c:v>
                </c:pt>
                <c:pt idx="35">
                  <c:v>0.005158731783022952</c:v>
                </c:pt>
                <c:pt idx="36">
                  <c:v>0.004939421213848605</c:v>
                </c:pt>
                <c:pt idx="37">
                  <c:v>0.004753479903320201</c:v>
                </c:pt>
                <c:pt idx="38">
                  <c:v>0.004543058824348911</c:v>
                </c:pt>
                <c:pt idx="39">
                  <c:v>0.00442336796049303</c:v>
                </c:pt>
                <c:pt idx="40">
                  <c:v>0.004426807100513908</c:v>
                </c:pt>
                <c:pt idx="41">
                  <c:v>0.00454700601962621</c:v>
                </c:pt>
                <c:pt idx="42">
                  <c:v>0.00480616229864661</c:v>
                </c:pt>
                <c:pt idx="43">
                  <c:v>0.005113927706397736</c:v>
                </c:pt>
                <c:pt idx="44">
                  <c:v>0.0055320008323570535</c:v>
                </c:pt>
                <c:pt idx="45">
                  <c:v>0.005914407832792179</c:v>
                </c:pt>
                <c:pt idx="46">
                  <c:v>0.00634697590498523</c:v>
                </c:pt>
                <c:pt idx="47">
                  <c:v>0.0069751942388088795</c:v>
                </c:pt>
                <c:pt idx="48">
                  <c:v>0.007803777909439091</c:v>
                </c:pt>
                <c:pt idx="49">
                  <c:v>0.008720283725288547</c:v>
                </c:pt>
                <c:pt idx="50">
                  <c:v>0.009531196188873547</c:v>
                </c:pt>
                <c:pt idx="51">
                  <c:v>0.010193339498837495</c:v>
                </c:pt>
                <c:pt idx="52">
                  <c:v>0.010738518530209462</c:v>
                </c:pt>
                <c:pt idx="53">
                  <c:v>0.011190060821654746</c:v>
                </c:pt>
                <c:pt idx="54">
                  <c:v>0.011525081768362755</c:v>
                </c:pt>
                <c:pt idx="55">
                  <c:v>0.011816308830098987</c:v>
                </c:pt>
                <c:pt idx="56">
                  <c:v>0.011961485755363155</c:v>
                </c:pt>
                <c:pt idx="57">
                  <c:v>0.011839468936958752</c:v>
                </c:pt>
                <c:pt idx="58">
                  <c:v>0.011449959527087605</c:v>
                </c:pt>
                <c:pt idx="59">
                  <c:v>0.010929097994856973</c:v>
                </c:pt>
                <c:pt idx="60">
                  <c:v>0.010333065392908236</c:v>
                </c:pt>
                <c:pt idx="61">
                  <c:v>0.009823713272980816</c:v>
                </c:pt>
                <c:pt idx="62">
                  <c:v>0.009534143799749373</c:v>
                </c:pt>
                <c:pt idx="63">
                  <c:v>0.009470455546912948</c:v>
                </c:pt>
                <c:pt idx="64">
                  <c:v>0.009510005156682433</c:v>
                </c:pt>
                <c:pt idx="65">
                  <c:v>0.00958351109086375</c:v>
                </c:pt>
                <c:pt idx="66">
                  <c:v>0.009515848632282164</c:v>
                </c:pt>
                <c:pt idx="67">
                  <c:v>0.00921218205266805</c:v>
                </c:pt>
                <c:pt idx="68">
                  <c:v>0.008651516408978877</c:v>
                </c:pt>
                <c:pt idx="69">
                  <c:v>0.007986067500605598</c:v>
                </c:pt>
                <c:pt idx="70">
                  <c:v>0.0073295176051808575</c:v>
                </c:pt>
                <c:pt idx="71">
                  <c:v>0.006832611101306729</c:v>
                </c:pt>
                <c:pt idx="72">
                  <c:v>0.006549245996058328</c:v>
                </c:pt>
                <c:pt idx="73">
                  <c:v>0.006491075756894893</c:v>
                </c:pt>
                <c:pt idx="74">
                  <c:v>0.006553329952922016</c:v>
                </c:pt>
                <c:pt idx="75">
                  <c:v>0.0065189163310479525</c:v>
                </c:pt>
                <c:pt idx="76">
                  <c:v>0.0064227101848686186</c:v>
                </c:pt>
                <c:pt idx="77">
                  <c:v>0.006435146134732395</c:v>
                </c:pt>
                <c:pt idx="78">
                  <c:v>0.006554917504622337</c:v>
                </c:pt>
                <c:pt idx="79">
                  <c:v>0.006674751797985046</c:v>
                </c:pt>
                <c:pt idx="80">
                  <c:v>0.006666665083401857</c:v>
                </c:pt>
                <c:pt idx="81">
                  <c:v>0.00649341045468943</c:v>
                </c:pt>
                <c:pt idx="82">
                  <c:v>0.0062076332496026065</c:v>
                </c:pt>
                <c:pt idx="83">
                  <c:v>0.005821885873419919</c:v>
                </c:pt>
                <c:pt idx="84">
                  <c:v>0.005359372489331604</c:v>
                </c:pt>
                <c:pt idx="85">
                  <c:v>0.004843800340591065</c:v>
                </c:pt>
                <c:pt idx="86">
                  <c:v>0.0042931760189608426</c:v>
                </c:pt>
                <c:pt idx="87">
                  <c:v>0.0037207387552999904</c:v>
                </c:pt>
                <c:pt idx="88">
                  <c:v>0.0031371201441191543</c:v>
                </c:pt>
                <c:pt idx="89">
                  <c:v>0.0025508696355704963</c:v>
                </c:pt>
                <c:pt idx="90">
                  <c:v>0.001967838134528832</c:v>
                </c:pt>
                <c:pt idx="91">
                  <c:v>0.0013944874362860071</c:v>
                </c:pt>
                <c:pt idx="92">
                  <c:v>0.000835855789291795</c:v>
                </c:pt>
                <c:pt idx="93">
                  <c:v>0.00029622742819601644</c:v>
                </c:pt>
                <c:pt idx="94">
                  <c:v>-0.0002210508501785391</c:v>
                </c:pt>
                <c:pt idx="95">
                  <c:v>-0.0006374051606212738</c:v>
                </c:pt>
                <c:pt idx="96">
                  <c:v>-0.0009515256828811491</c:v>
                </c:pt>
                <c:pt idx="97">
                  <c:v>-0.0011622163032611876</c:v>
                </c:pt>
                <c:pt idx="98">
                  <c:v>-0.0012682004722754936</c:v>
                </c:pt>
                <c:pt idx="99">
                  <c:v>-0.0012683315610935164</c:v>
                </c:pt>
                <c:pt idx="100">
                  <c:v>-0.0012682585889631781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'[1]Females'!$A$60</c:f>
              <c:strCache>
                <c:ptCount val="1"/>
                <c:pt idx="0">
                  <c:v>2009-2030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'[1]Females'!$B$60:$CX$60</c:f>
              <c:numCache>
                <c:formatCode>General</c:formatCode>
                <c:ptCount val="101"/>
                <c:pt idx="0">
                  <c:v>0.01804480714221557</c:v>
                </c:pt>
                <c:pt idx="1">
                  <c:v>0.018510291208397422</c:v>
                </c:pt>
                <c:pt idx="2">
                  <c:v>0.018642491994167565</c:v>
                </c:pt>
                <c:pt idx="3">
                  <c:v>0.01840268235674891</c:v>
                </c:pt>
                <c:pt idx="4">
                  <c:v>0.018628260965359522</c:v>
                </c:pt>
                <c:pt idx="5">
                  <c:v>0.01751976183509285</c:v>
                </c:pt>
                <c:pt idx="6">
                  <c:v>0.016513267056985192</c:v>
                </c:pt>
                <c:pt idx="7">
                  <c:v>0.01581407966550863</c:v>
                </c:pt>
                <c:pt idx="8">
                  <c:v>0.015981668600063892</c:v>
                </c:pt>
                <c:pt idx="9">
                  <c:v>0.017044187665521182</c:v>
                </c:pt>
                <c:pt idx="10">
                  <c:v>0.018617568311804167</c:v>
                </c:pt>
                <c:pt idx="11">
                  <c:v>0.019622092520402146</c:v>
                </c:pt>
                <c:pt idx="12">
                  <c:v>0.017080542272431276</c:v>
                </c:pt>
                <c:pt idx="13">
                  <c:v>0.013709538256244769</c:v>
                </c:pt>
                <c:pt idx="14">
                  <c:v>0.011439099479976234</c:v>
                </c:pt>
                <c:pt idx="15">
                  <c:v>0.010084911379987682</c:v>
                </c:pt>
                <c:pt idx="16">
                  <c:v>0.009348750295717023</c:v>
                </c:pt>
                <c:pt idx="17">
                  <c:v>0.008669854623214568</c:v>
                </c:pt>
                <c:pt idx="18">
                  <c:v>0.008340767187436149</c:v>
                </c:pt>
                <c:pt idx="19">
                  <c:v>0.008024793227459304</c:v>
                </c:pt>
                <c:pt idx="20">
                  <c:v>0.0076526908892750045</c:v>
                </c:pt>
                <c:pt idx="21">
                  <c:v>0.007279685549299808</c:v>
                </c:pt>
                <c:pt idx="22">
                  <c:v>0.007346402329069801</c:v>
                </c:pt>
                <c:pt idx="23">
                  <c:v>0.007410000825330276</c:v>
                </c:pt>
                <c:pt idx="24">
                  <c:v>0.007854456185429015</c:v>
                </c:pt>
                <c:pt idx="25">
                  <c:v>0.008196831400338556</c:v>
                </c:pt>
                <c:pt idx="26">
                  <c:v>0.008461052420989379</c:v>
                </c:pt>
                <c:pt idx="27">
                  <c:v>0.008769966947464236</c:v>
                </c:pt>
                <c:pt idx="28">
                  <c:v>0.008938699527503702</c:v>
                </c:pt>
                <c:pt idx="29">
                  <c:v>0.009091294761810254</c:v>
                </c:pt>
                <c:pt idx="30">
                  <c:v>0.009241988418456137</c:v>
                </c:pt>
                <c:pt idx="31">
                  <c:v>0.009281841402410507</c:v>
                </c:pt>
                <c:pt idx="32">
                  <c:v>0.009168639527771916</c:v>
                </c:pt>
                <c:pt idx="33">
                  <c:v>0.008796915728387367</c:v>
                </c:pt>
                <c:pt idx="34">
                  <c:v>0.008423697602283453</c:v>
                </c:pt>
                <c:pt idx="35">
                  <c:v>0.008030154782247223</c:v>
                </c:pt>
                <c:pt idx="36">
                  <c:v>0.007795167000994474</c:v>
                </c:pt>
                <c:pt idx="37">
                  <c:v>0.007454254745072997</c:v>
                </c:pt>
                <c:pt idx="38">
                  <c:v>0.007206740022456359</c:v>
                </c:pt>
                <c:pt idx="39">
                  <c:v>0.006970178760240309</c:v>
                </c:pt>
                <c:pt idx="40">
                  <c:v>0.006839254133378381</c:v>
                </c:pt>
                <c:pt idx="41">
                  <c:v>0.00680267541338031</c:v>
                </c:pt>
                <c:pt idx="42">
                  <c:v>0.006860567215489777</c:v>
                </c:pt>
                <c:pt idx="43">
                  <c:v>0.006972627777689033</c:v>
                </c:pt>
                <c:pt idx="44">
                  <c:v>0.007198640029748571</c:v>
                </c:pt>
                <c:pt idx="45">
                  <c:v>0.0074372735906876875</c:v>
                </c:pt>
                <c:pt idx="46">
                  <c:v>0.0077251969374911855</c:v>
                </c:pt>
                <c:pt idx="47">
                  <c:v>0.008114863921763527</c:v>
                </c:pt>
                <c:pt idx="48">
                  <c:v>0.008627439474113263</c:v>
                </c:pt>
                <c:pt idx="49">
                  <c:v>0.009254176552453086</c:v>
                </c:pt>
                <c:pt idx="50">
                  <c:v>0.009840016181823952</c:v>
                </c:pt>
                <c:pt idx="51">
                  <c:v>0.01038885161248948</c:v>
                </c:pt>
                <c:pt idx="52">
                  <c:v>0.010814270741731802</c:v>
                </c:pt>
                <c:pt idx="53">
                  <c:v>0.011144871243370713</c:v>
                </c:pt>
                <c:pt idx="54">
                  <c:v>0.011402749445713511</c:v>
                </c:pt>
                <c:pt idx="55">
                  <c:v>0.011490318368764685</c:v>
                </c:pt>
                <c:pt idx="56">
                  <c:v>0.01153131992109857</c:v>
                </c:pt>
                <c:pt idx="57">
                  <c:v>0.011690010212933144</c:v>
                </c:pt>
                <c:pt idx="58">
                  <c:v>0.01196960415174908</c:v>
                </c:pt>
                <c:pt idx="59">
                  <c:v>0.01223864301923483</c:v>
                </c:pt>
                <c:pt idx="60">
                  <c:v>0.012485278770063224</c:v>
                </c:pt>
                <c:pt idx="61">
                  <c:v>0.012516157122003047</c:v>
                </c:pt>
                <c:pt idx="62">
                  <c:v>0.012173704185016954</c:v>
                </c:pt>
                <c:pt idx="63">
                  <c:v>0.011470706257584729</c:v>
                </c:pt>
                <c:pt idx="64">
                  <c:v>0.010601163869467856</c:v>
                </c:pt>
                <c:pt idx="65">
                  <c:v>0.00974402536001373</c:v>
                </c:pt>
                <c:pt idx="66">
                  <c:v>0.009069463961952628</c:v>
                </c:pt>
                <c:pt idx="67">
                  <c:v>0.008614230279941015</c:v>
                </c:pt>
                <c:pt idx="68">
                  <c:v>0.00839124707592609</c:v>
                </c:pt>
                <c:pt idx="69">
                  <c:v>0.008310420778573802</c:v>
                </c:pt>
                <c:pt idx="70">
                  <c:v>0.00824340931845946</c:v>
                </c:pt>
                <c:pt idx="71">
                  <c:v>0.008160039307559375</c:v>
                </c:pt>
                <c:pt idx="72">
                  <c:v>0.00808737460441955</c:v>
                </c:pt>
                <c:pt idx="73">
                  <c:v>0.008020613843828128</c:v>
                </c:pt>
                <c:pt idx="74">
                  <c:v>0.007954908536377703</c:v>
                </c:pt>
                <c:pt idx="75">
                  <c:v>0.007731522955162218</c:v>
                </c:pt>
                <c:pt idx="76">
                  <c:v>0.0075134221767704235</c:v>
                </c:pt>
                <c:pt idx="77">
                  <c:v>0.007533600845695543</c:v>
                </c:pt>
                <c:pt idx="78">
                  <c:v>0.007798501376537148</c:v>
                </c:pt>
                <c:pt idx="79">
                  <c:v>0.008110522980279034</c:v>
                </c:pt>
                <c:pt idx="80">
                  <c:v>0.0084282392045405</c:v>
                </c:pt>
                <c:pt idx="81">
                  <c:v>0.008461590798805152</c:v>
                </c:pt>
                <c:pt idx="82">
                  <c:v>0.008002539715474266</c:v>
                </c:pt>
                <c:pt idx="83">
                  <c:v>0.007088509678819355</c:v>
                </c:pt>
                <c:pt idx="84">
                  <c:v>0.006040115253320599</c:v>
                </c:pt>
                <c:pt idx="85">
                  <c:v>0.0051290451879195675</c:v>
                </c:pt>
                <c:pt idx="86">
                  <c:v>0.004480857965550977</c:v>
                </c:pt>
                <c:pt idx="87">
                  <c:v>0.004104795161457675</c:v>
                </c:pt>
                <c:pt idx="88">
                  <c:v>0.003945254430966605</c:v>
                </c:pt>
                <c:pt idx="89">
                  <c:v>0.003921200268224512</c:v>
                </c:pt>
                <c:pt idx="90">
                  <c:v>0.003961799973286717</c:v>
                </c:pt>
                <c:pt idx="91">
                  <c:v>0.004014783579477044</c:v>
                </c:pt>
                <c:pt idx="92">
                  <c:v>0.0040450128988854805</c:v>
                </c:pt>
                <c:pt idx="93">
                  <c:v>0.004031797057497233</c:v>
                </c:pt>
                <c:pt idx="94">
                  <c:v>0.003965221812976538</c:v>
                </c:pt>
                <c:pt idx="95">
                  <c:v>0.003911437437498444</c:v>
                </c:pt>
                <c:pt idx="96">
                  <c:v>0.0038710299667213954</c:v>
                </c:pt>
                <c:pt idx="97">
                  <c:v>0.0038438650815294517</c:v>
                </c:pt>
                <c:pt idx="98">
                  <c:v>0.003830079432923017</c:v>
                </c:pt>
                <c:pt idx="99">
                  <c:v>0.003830161632305873</c:v>
                </c:pt>
                <c:pt idx="100">
                  <c:v>0.0038300897989838045</c:v>
                </c:pt>
              </c:numCache>
            </c:numRef>
          </c:val>
          <c:smooth val="0"/>
        </c:ser>
        <c:marker val="1"/>
        <c:axId val="22101852"/>
        <c:axId val="64698941"/>
      </c:lineChart>
      <c:catAx>
        <c:axId val="2210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698941"/>
        <c:crosses val="autoZero"/>
        <c:auto val="1"/>
        <c:lblOffset val="100"/>
        <c:tickLblSkip val="7"/>
        <c:noMultiLvlLbl val="0"/>
      </c:catAx>
      <c:valAx>
        <c:axId val="64698941"/>
        <c:scaling>
          <c:orientation val="minMax"/>
          <c:max val="0.04000000000000002"/>
          <c:min val="-0.0100000000000000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10185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175"/>
          <c:y val="0.21825"/>
          <c:w val="0.381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 Ann Improvs - Males vs Females - 1980-2008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11475"/>
          <c:y val="0.021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475"/>
          <c:y val="0.16425"/>
          <c:w val="0.708"/>
          <c:h val="0.69475"/>
        </c:manualLayout>
      </c:layout>
      <c:lineChart>
        <c:grouping val="standard"/>
        <c:varyColors val="0"/>
        <c:ser>
          <c:idx val="1"/>
          <c:order val="0"/>
          <c:tx>
            <c:strRef>
              <c:f>'[1]Males'!$A$67</c:f>
              <c:strCache>
                <c:ptCount val="1"/>
                <c:pt idx="0">
                  <c:v>Males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'[1]Males'!$B$67:$CX$67</c:f>
              <c:numCache>
                <c:formatCode>General</c:formatCode>
                <c:ptCount val="101"/>
                <c:pt idx="0">
                  <c:v>0.024756693587641765</c:v>
                </c:pt>
                <c:pt idx="1">
                  <c:v>0.030266203438141903</c:v>
                </c:pt>
                <c:pt idx="2">
                  <c:v>0.02948751884247447</c:v>
                </c:pt>
                <c:pt idx="3">
                  <c:v>0.032660420131360834</c:v>
                </c:pt>
                <c:pt idx="4">
                  <c:v>0.03200965993415095</c:v>
                </c:pt>
                <c:pt idx="5">
                  <c:v>0.032359198479721574</c:v>
                </c:pt>
                <c:pt idx="6">
                  <c:v>0.03210739047982114</c:v>
                </c:pt>
                <c:pt idx="7">
                  <c:v>0.03228957342652772</c:v>
                </c:pt>
                <c:pt idx="8">
                  <c:v>0.03289522990825411</c:v>
                </c:pt>
                <c:pt idx="9">
                  <c:v>0.03395961273472792</c:v>
                </c:pt>
                <c:pt idx="10">
                  <c:v>0.03457677640996237</c:v>
                </c:pt>
                <c:pt idx="11">
                  <c:v>0.031804368483544954</c:v>
                </c:pt>
                <c:pt idx="12">
                  <c:v>0.026412777458692416</c:v>
                </c:pt>
                <c:pt idx="13">
                  <c:v>0.022549945561384677</c:v>
                </c:pt>
                <c:pt idx="14">
                  <c:v>0.0205762488774488</c:v>
                </c:pt>
                <c:pt idx="15">
                  <c:v>0.019868587442813945</c:v>
                </c:pt>
                <c:pt idx="16">
                  <c:v>0.019356064155313435</c:v>
                </c:pt>
                <c:pt idx="17">
                  <c:v>0.018434081124571455</c:v>
                </c:pt>
                <c:pt idx="18">
                  <c:v>0.017141561503956848</c:v>
                </c:pt>
                <c:pt idx="19">
                  <c:v>0.015671458905049285</c:v>
                </c:pt>
                <c:pt idx="20">
                  <c:v>0.014329921893258768</c:v>
                </c:pt>
                <c:pt idx="21">
                  <c:v>0.013305534783964346</c:v>
                </c:pt>
                <c:pt idx="22">
                  <c:v>0.012715715834679342</c:v>
                </c:pt>
                <c:pt idx="23">
                  <c:v>0.012597537413425508</c:v>
                </c:pt>
                <c:pt idx="24">
                  <c:v>0.012782345988370136</c:v>
                </c:pt>
                <c:pt idx="25">
                  <c:v>0.013054945275067675</c:v>
                </c:pt>
                <c:pt idx="26">
                  <c:v>0.013214716178146957</c:v>
                </c:pt>
                <c:pt idx="27">
                  <c:v>0.013279478720407134</c:v>
                </c:pt>
                <c:pt idx="28">
                  <c:v>0.01322045271157346</c:v>
                </c:pt>
                <c:pt idx="29">
                  <c:v>0.01300787743915266</c:v>
                </c:pt>
                <c:pt idx="30">
                  <c:v>0.0127270386658912</c:v>
                </c:pt>
                <c:pt idx="31">
                  <c:v>0.012508803756163034</c:v>
                </c:pt>
                <c:pt idx="32">
                  <c:v>0.012218548801097406</c:v>
                </c:pt>
                <c:pt idx="33">
                  <c:v>0.011919844241592426</c:v>
                </c:pt>
                <c:pt idx="34">
                  <c:v>0.01160813104901115</c:v>
                </c:pt>
                <c:pt idx="35">
                  <c:v>0.01137067026384564</c:v>
                </c:pt>
                <c:pt idx="36">
                  <c:v>0.011099427555852137</c:v>
                </c:pt>
                <c:pt idx="37">
                  <c:v>0.010752307097049996</c:v>
                </c:pt>
                <c:pt idx="38">
                  <c:v>0.010281018098455719</c:v>
                </c:pt>
                <c:pt idx="39">
                  <c:v>0.009809604128662608</c:v>
                </c:pt>
                <c:pt idx="40">
                  <c:v>0.009472048046406112</c:v>
                </c:pt>
                <c:pt idx="41">
                  <c:v>0.009315630092796012</c:v>
                </c:pt>
                <c:pt idx="42">
                  <c:v>0.009232003340805761</c:v>
                </c:pt>
                <c:pt idx="43">
                  <c:v>0.009230428808983504</c:v>
                </c:pt>
                <c:pt idx="44">
                  <c:v>0.00933701574467416</c:v>
                </c:pt>
                <c:pt idx="45">
                  <c:v>0.009569407150984532</c:v>
                </c:pt>
                <c:pt idx="46">
                  <c:v>0.00991743835278458</c:v>
                </c:pt>
                <c:pt idx="47">
                  <c:v>0.010327919268485641</c:v>
                </c:pt>
                <c:pt idx="48">
                  <c:v>0.010778793088223493</c:v>
                </c:pt>
                <c:pt idx="49">
                  <c:v>0.011283788613794643</c:v>
                </c:pt>
                <c:pt idx="50">
                  <c:v>0.011717731096961503</c:v>
                </c:pt>
                <c:pt idx="51">
                  <c:v>0.01223021766761112</c:v>
                </c:pt>
                <c:pt idx="52">
                  <c:v>0.013028730234701191</c:v>
                </c:pt>
                <c:pt idx="53">
                  <c:v>0.014149889023459261</c:v>
                </c:pt>
                <c:pt idx="54">
                  <c:v>0.015404482626534155</c:v>
                </c:pt>
                <c:pt idx="55">
                  <c:v>0.01669133656379429</c:v>
                </c:pt>
                <c:pt idx="56">
                  <c:v>0.01771991524355676</c:v>
                </c:pt>
                <c:pt idx="57">
                  <c:v>0.01827740292888813</c:v>
                </c:pt>
                <c:pt idx="58">
                  <c:v>0.018317893506874294</c:v>
                </c:pt>
                <c:pt idx="59">
                  <c:v>0.018077675610210675</c:v>
                </c:pt>
                <c:pt idx="60">
                  <c:v>0.017684865895573054</c:v>
                </c:pt>
                <c:pt idx="61">
                  <c:v>0.017445992607064587</c:v>
                </c:pt>
                <c:pt idx="62">
                  <c:v>0.017563992805731177</c:v>
                </c:pt>
                <c:pt idx="63">
                  <c:v>0.01807591768703465</c:v>
                </c:pt>
                <c:pt idx="64">
                  <c:v>0.01874040334307192</c:v>
                </c:pt>
                <c:pt idx="65">
                  <c:v>0.01930385421414116</c:v>
                </c:pt>
                <c:pt idx="66">
                  <c:v>0.01957992938232289</c:v>
                </c:pt>
                <c:pt idx="67">
                  <c:v>0.019560947026241005</c:v>
                </c:pt>
                <c:pt idx="68">
                  <c:v>0.019233720975436297</c:v>
                </c:pt>
                <c:pt idx="69">
                  <c:v>0.018709538638302936</c:v>
                </c:pt>
                <c:pt idx="70">
                  <c:v>0.018063724982153917</c:v>
                </c:pt>
                <c:pt idx="71">
                  <c:v>0.017433095551291578</c:v>
                </c:pt>
                <c:pt idx="72">
                  <c:v>0.016893147655495322</c:v>
                </c:pt>
                <c:pt idx="73">
                  <c:v>0.016468003828464473</c:v>
                </c:pt>
                <c:pt idx="74">
                  <c:v>0.01607502098787683</c:v>
                </c:pt>
                <c:pt idx="75">
                  <c:v>0.015546298848650997</c:v>
                </c:pt>
                <c:pt idx="76">
                  <c:v>0.014903587122562345</c:v>
                </c:pt>
                <c:pt idx="77">
                  <c:v>0.014276263734305683</c:v>
                </c:pt>
                <c:pt idx="78">
                  <c:v>0.013671117708924041</c:v>
                </c:pt>
                <c:pt idx="79">
                  <c:v>0.013034268354637835</c:v>
                </c:pt>
                <c:pt idx="80">
                  <c:v>0.012269343062979443</c:v>
                </c:pt>
                <c:pt idx="81">
                  <c:v>0.011395630474789198</c:v>
                </c:pt>
                <c:pt idx="82">
                  <c:v>0.01050517609370949</c:v>
                </c:pt>
                <c:pt idx="83">
                  <c:v>0.009618974618008425</c:v>
                </c:pt>
                <c:pt idx="84">
                  <c:v>0.008714401489782642</c:v>
                </c:pt>
                <c:pt idx="85">
                  <c:v>0.007766833995855205</c:v>
                </c:pt>
                <c:pt idx="86">
                  <c:v>0.006766626739684534</c:v>
                </c:pt>
                <c:pt idx="87">
                  <c:v>0.005718990521472733</c:v>
                </c:pt>
                <c:pt idx="88">
                  <c:v>0.004641024194322774</c:v>
                </c:pt>
                <c:pt idx="89">
                  <c:v>0.003554940538153639</c:v>
                </c:pt>
                <c:pt idx="90">
                  <c:v>0.002482572045333087</c:v>
                </c:pt>
                <c:pt idx="91">
                  <c:v>0.0014417111264969362</c:v>
                </c:pt>
                <c:pt idx="92">
                  <c:v>0.0004473012902561635</c:v>
                </c:pt>
                <c:pt idx="93">
                  <c:v>-0.0004905148949343463</c:v>
                </c:pt>
                <c:pt idx="94">
                  <c:v>-0.0013638504682409458</c:v>
                </c:pt>
                <c:pt idx="95">
                  <c:v>-0.0020666654470322676</c:v>
                </c:pt>
                <c:pt idx="96">
                  <c:v>-0.002596827433310578</c:v>
                </c:pt>
                <c:pt idx="97">
                  <c:v>-0.0029522639695569453</c:v>
                </c:pt>
                <c:pt idx="98">
                  <c:v>-0.0031309580149347926</c:v>
                </c:pt>
                <c:pt idx="99">
                  <c:v>-0.0031309708169371397</c:v>
                </c:pt>
                <c:pt idx="100">
                  <c:v>-0.00313098388658406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'[1]Males'!$A$68</c:f>
              <c:strCache>
                <c:ptCount val="1"/>
                <c:pt idx="0">
                  <c:v>Females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'[1]Males'!$B$68:$CX$68</c:f>
              <c:numCache>
                <c:formatCode>General</c:formatCode>
                <c:ptCount val="101"/>
                <c:pt idx="0">
                  <c:v>0.02424130016409054</c:v>
                </c:pt>
                <c:pt idx="1">
                  <c:v>0.027507739632829153</c:v>
                </c:pt>
                <c:pt idx="2">
                  <c:v>0.028267706009527882</c:v>
                </c:pt>
                <c:pt idx="3">
                  <c:v>0.03215359011005969</c:v>
                </c:pt>
                <c:pt idx="4">
                  <c:v>0.02710688296860131</c:v>
                </c:pt>
                <c:pt idx="5">
                  <c:v>0.02807586163332243</c:v>
                </c:pt>
                <c:pt idx="6">
                  <c:v>0.028267706009527882</c:v>
                </c:pt>
                <c:pt idx="7">
                  <c:v>0.02805694098821454</c:v>
                </c:pt>
                <c:pt idx="8">
                  <c:v>0.027766416784202885</c:v>
                </c:pt>
                <c:pt idx="9">
                  <c:v>0.02678328809410424</c:v>
                </c:pt>
                <c:pt idx="10">
                  <c:v>0.02500278648391452</c:v>
                </c:pt>
                <c:pt idx="11">
                  <c:v>0.022565780738677654</c:v>
                </c:pt>
                <c:pt idx="12">
                  <c:v>0.019346313724615705</c:v>
                </c:pt>
                <c:pt idx="13">
                  <c:v>0.01687303371301685</c:v>
                </c:pt>
                <c:pt idx="14">
                  <c:v>0.01564387644913956</c:v>
                </c:pt>
                <c:pt idx="15">
                  <c:v>0.015019886043912467</c:v>
                </c:pt>
                <c:pt idx="16">
                  <c:v>0.014483378166973204</c:v>
                </c:pt>
                <c:pt idx="17">
                  <c:v>0.013779999711334368</c:v>
                </c:pt>
                <c:pt idx="18">
                  <c:v>0.012821017987622696</c:v>
                </c:pt>
                <c:pt idx="19">
                  <c:v>0.01161432994250522</c:v>
                </c:pt>
                <c:pt idx="20">
                  <c:v>0.010399228896093016</c:v>
                </c:pt>
                <c:pt idx="21">
                  <c:v>0.009361264115414158</c:v>
                </c:pt>
                <c:pt idx="22">
                  <c:v>0.008633377826402389</c:v>
                </c:pt>
                <c:pt idx="23">
                  <c:v>0.008422007854600344</c:v>
                </c:pt>
                <c:pt idx="24">
                  <c:v>0.008414343980167827</c:v>
                </c:pt>
                <c:pt idx="25">
                  <c:v>0.00847642392505954</c:v>
                </c:pt>
                <c:pt idx="26">
                  <c:v>0.00843922554495391</c:v>
                </c:pt>
                <c:pt idx="27">
                  <c:v>0.008294831648382406</c:v>
                </c:pt>
                <c:pt idx="28">
                  <c:v>0.007976161477838417</c:v>
                </c:pt>
                <c:pt idx="29">
                  <c:v>0.0076056921923352006</c:v>
                </c:pt>
                <c:pt idx="30">
                  <c:v>0.007209820353069385</c:v>
                </c:pt>
                <c:pt idx="31">
                  <c:v>0.006826344694995656</c:v>
                </c:pt>
                <c:pt idx="32">
                  <c:v>0.006413553174608233</c:v>
                </c:pt>
                <c:pt idx="33">
                  <c:v>0.0059266296350345415</c:v>
                </c:pt>
                <c:pt idx="34">
                  <c:v>0.005521293342608757</c:v>
                </c:pt>
                <c:pt idx="35">
                  <c:v>0.005158731783022952</c:v>
                </c:pt>
                <c:pt idx="36">
                  <c:v>0.004939421213848605</c:v>
                </c:pt>
                <c:pt idx="37">
                  <c:v>0.004753479903320201</c:v>
                </c:pt>
                <c:pt idx="38">
                  <c:v>0.004543058824348911</c:v>
                </c:pt>
                <c:pt idx="39">
                  <c:v>0.00442336796049303</c:v>
                </c:pt>
                <c:pt idx="40">
                  <c:v>0.004426807100513908</c:v>
                </c:pt>
                <c:pt idx="41">
                  <c:v>0.00454700601962621</c:v>
                </c:pt>
                <c:pt idx="42">
                  <c:v>0.00480616229864661</c:v>
                </c:pt>
                <c:pt idx="43">
                  <c:v>0.005113927706397736</c:v>
                </c:pt>
                <c:pt idx="44">
                  <c:v>0.0055320008323570535</c:v>
                </c:pt>
                <c:pt idx="45">
                  <c:v>0.005914407832792179</c:v>
                </c:pt>
                <c:pt idx="46">
                  <c:v>0.00634697590498523</c:v>
                </c:pt>
                <c:pt idx="47">
                  <c:v>0.0069751942388088795</c:v>
                </c:pt>
                <c:pt idx="48">
                  <c:v>0.007803777909439091</c:v>
                </c:pt>
                <c:pt idx="49">
                  <c:v>0.008720283725288547</c:v>
                </c:pt>
                <c:pt idx="50">
                  <c:v>0.009531196188873547</c:v>
                </c:pt>
                <c:pt idx="51">
                  <c:v>0.010193339498837495</c:v>
                </c:pt>
                <c:pt idx="52">
                  <c:v>0.010738518530209462</c:v>
                </c:pt>
                <c:pt idx="53">
                  <c:v>0.011190060821654746</c:v>
                </c:pt>
                <c:pt idx="54">
                  <c:v>0.011525081768362755</c:v>
                </c:pt>
                <c:pt idx="55">
                  <c:v>0.011816308830098987</c:v>
                </c:pt>
                <c:pt idx="56">
                  <c:v>0.011961485755363155</c:v>
                </c:pt>
                <c:pt idx="57">
                  <c:v>0.011839468936958752</c:v>
                </c:pt>
                <c:pt idx="58">
                  <c:v>0.011449959527087605</c:v>
                </c:pt>
                <c:pt idx="59">
                  <c:v>0.010929097994856973</c:v>
                </c:pt>
                <c:pt idx="60">
                  <c:v>0.010333065392908236</c:v>
                </c:pt>
                <c:pt idx="61">
                  <c:v>0.009823713272980816</c:v>
                </c:pt>
                <c:pt idx="62">
                  <c:v>0.009534143799749373</c:v>
                </c:pt>
                <c:pt idx="63">
                  <c:v>0.009470455546912948</c:v>
                </c:pt>
                <c:pt idx="64">
                  <c:v>0.009510005156682433</c:v>
                </c:pt>
                <c:pt idx="65">
                  <c:v>0.00958351109086375</c:v>
                </c:pt>
                <c:pt idx="66">
                  <c:v>0.009515848632282164</c:v>
                </c:pt>
                <c:pt idx="67">
                  <c:v>0.00921218205266805</c:v>
                </c:pt>
                <c:pt idx="68">
                  <c:v>0.008651516408978877</c:v>
                </c:pt>
                <c:pt idx="69">
                  <c:v>0.007986067500605598</c:v>
                </c:pt>
                <c:pt idx="70">
                  <c:v>0.0073295176051808575</c:v>
                </c:pt>
                <c:pt idx="71">
                  <c:v>0.006832611101306729</c:v>
                </c:pt>
                <c:pt idx="72">
                  <c:v>0.006549245996058328</c:v>
                </c:pt>
                <c:pt idx="73">
                  <c:v>0.006491075756894893</c:v>
                </c:pt>
                <c:pt idx="74">
                  <c:v>0.006553329952922016</c:v>
                </c:pt>
                <c:pt idx="75">
                  <c:v>0.0065189163310479525</c:v>
                </c:pt>
                <c:pt idx="76">
                  <c:v>0.0064227101848686186</c:v>
                </c:pt>
                <c:pt idx="77">
                  <c:v>0.006435146134732395</c:v>
                </c:pt>
                <c:pt idx="78">
                  <c:v>0.006554917504622337</c:v>
                </c:pt>
                <c:pt idx="79">
                  <c:v>0.006674751797985046</c:v>
                </c:pt>
                <c:pt idx="80">
                  <c:v>0.006666665083401857</c:v>
                </c:pt>
                <c:pt idx="81">
                  <c:v>0.00649341045468943</c:v>
                </c:pt>
                <c:pt idx="82">
                  <c:v>0.0062076332496026065</c:v>
                </c:pt>
                <c:pt idx="83">
                  <c:v>0.005821885873419919</c:v>
                </c:pt>
                <c:pt idx="84">
                  <c:v>0.005359372489331604</c:v>
                </c:pt>
                <c:pt idx="85">
                  <c:v>0.004843800340591065</c:v>
                </c:pt>
                <c:pt idx="86">
                  <c:v>0.0042931760189608426</c:v>
                </c:pt>
                <c:pt idx="87">
                  <c:v>0.0037207387552999904</c:v>
                </c:pt>
                <c:pt idx="88">
                  <c:v>0.0031371201441191543</c:v>
                </c:pt>
                <c:pt idx="89">
                  <c:v>0.0025508696355704963</c:v>
                </c:pt>
                <c:pt idx="90">
                  <c:v>0.001967838134528832</c:v>
                </c:pt>
                <c:pt idx="91">
                  <c:v>0.0013944874362860071</c:v>
                </c:pt>
                <c:pt idx="92">
                  <c:v>0.000835855789291795</c:v>
                </c:pt>
                <c:pt idx="93">
                  <c:v>0.00029622742819601644</c:v>
                </c:pt>
                <c:pt idx="94">
                  <c:v>-0.0002210508501785391</c:v>
                </c:pt>
                <c:pt idx="95">
                  <c:v>-0.0006374051606212738</c:v>
                </c:pt>
                <c:pt idx="96">
                  <c:v>-0.0009515256828811491</c:v>
                </c:pt>
                <c:pt idx="97">
                  <c:v>-0.0011622163032611876</c:v>
                </c:pt>
                <c:pt idx="98">
                  <c:v>-0.0012682004722754936</c:v>
                </c:pt>
                <c:pt idx="99">
                  <c:v>-0.0012683315610935164</c:v>
                </c:pt>
                <c:pt idx="100">
                  <c:v>-0.0012682585889631781</c:v>
                </c:pt>
              </c:numCache>
            </c:numRef>
          </c:val>
          <c:smooth val="0"/>
        </c:ser>
        <c:marker val="1"/>
        <c:axId val="45419558"/>
        <c:axId val="6122839"/>
      </c:lineChart>
      <c:catAx>
        <c:axId val="4541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22839"/>
        <c:crosses val="autoZero"/>
        <c:auto val="1"/>
        <c:lblOffset val="100"/>
        <c:tickLblSkip val="7"/>
        <c:noMultiLvlLbl val="0"/>
      </c:catAx>
      <c:valAx>
        <c:axId val="6122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41955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775"/>
          <c:y val="0.1885"/>
          <c:w val="0.3047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 Ann Improvs - Males</a:t>
            </a:r>
          </a:p>
        </c:rich>
      </c:tx>
      <c:layout>
        <c:manualLayout>
          <c:xMode val="edge"/>
          <c:yMode val="edge"/>
          <c:x val="0.33225"/>
          <c:y val="0.031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5"/>
          <c:y val="0.18525"/>
          <c:w val="0.817"/>
          <c:h val="0.74875"/>
        </c:manualLayout>
      </c:layout>
      <c:lineChart>
        <c:grouping val="standard"/>
        <c:varyColors val="0"/>
        <c:ser>
          <c:idx val="1"/>
          <c:order val="0"/>
          <c:tx>
            <c:strRef>
              <c:f>'[1]Males'!$A$59</c:f>
              <c:strCache>
                <c:ptCount val="1"/>
                <c:pt idx="0">
                  <c:v>1980-2008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'[1]Males'!$B$59:$CX$59</c:f>
              <c:numCache>
                <c:formatCode>General</c:formatCode>
                <c:ptCount val="101"/>
                <c:pt idx="0">
                  <c:v>0.024756693587641765</c:v>
                </c:pt>
                <c:pt idx="1">
                  <c:v>0.030266203438141903</c:v>
                </c:pt>
                <c:pt idx="2">
                  <c:v>0.02948751884247447</c:v>
                </c:pt>
                <c:pt idx="3">
                  <c:v>0.032660420131360834</c:v>
                </c:pt>
                <c:pt idx="4">
                  <c:v>0.03200965993415095</c:v>
                </c:pt>
                <c:pt idx="5">
                  <c:v>0.032359198479721574</c:v>
                </c:pt>
                <c:pt idx="6">
                  <c:v>0.03210739047982114</c:v>
                </c:pt>
                <c:pt idx="7">
                  <c:v>0.03228957342652772</c:v>
                </c:pt>
                <c:pt idx="8">
                  <c:v>0.03289522990825411</c:v>
                </c:pt>
                <c:pt idx="9">
                  <c:v>0.03395961273472792</c:v>
                </c:pt>
                <c:pt idx="10">
                  <c:v>0.03457677640996237</c:v>
                </c:pt>
                <c:pt idx="11">
                  <c:v>0.031804368483544954</c:v>
                </c:pt>
                <c:pt idx="12">
                  <c:v>0.026412777458692416</c:v>
                </c:pt>
                <c:pt idx="13">
                  <c:v>0.022549945561384677</c:v>
                </c:pt>
                <c:pt idx="14">
                  <c:v>0.0205762488774488</c:v>
                </c:pt>
                <c:pt idx="15">
                  <c:v>0.019868587442813945</c:v>
                </c:pt>
                <c:pt idx="16">
                  <c:v>0.019356064155313435</c:v>
                </c:pt>
                <c:pt idx="17">
                  <c:v>0.018434081124571455</c:v>
                </c:pt>
                <c:pt idx="18">
                  <c:v>0.017141561503956848</c:v>
                </c:pt>
                <c:pt idx="19">
                  <c:v>0.015671458905049285</c:v>
                </c:pt>
                <c:pt idx="20">
                  <c:v>0.014329921893258768</c:v>
                </c:pt>
                <c:pt idx="21">
                  <c:v>0.013305534783964346</c:v>
                </c:pt>
                <c:pt idx="22">
                  <c:v>0.012715715834679342</c:v>
                </c:pt>
                <c:pt idx="23">
                  <c:v>0.012597537413425508</c:v>
                </c:pt>
                <c:pt idx="24">
                  <c:v>0.012782345988370136</c:v>
                </c:pt>
                <c:pt idx="25">
                  <c:v>0.013054945275067675</c:v>
                </c:pt>
                <c:pt idx="26">
                  <c:v>0.013214716178146957</c:v>
                </c:pt>
                <c:pt idx="27">
                  <c:v>0.013279478720407134</c:v>
                </c:pt>
                <c:pt idx="28">
                  <c:v>0.01322045271157346</c:v>
                </c:pt>
                <c:pt idx="29">
                  <c:v>0.01300787743915266</c:v>
                </c:pt>
                <c:pt idx="30">
                  <c:v>0.0127270386658912</c:v>
                </c:pt>
                <c:pt idx="31">
                  <c:v>0.012508803756163034</c:v>
                </c:pt>
                <c:pt idx="32">
                  <c:v>0.012218548801097406</c:v>
                </c:pt>
                <c:pt idx="33">
                  <c:v>0.011919844241592426</c:v>
                </c:pt>
                <c:pt idx="34">
                  <c:v>0.01160813104901115</c:v>
                </c:pt>
                <c:pt idx="35">
                  <c:v>0.01137067026384564</c:v>
                </c:pt>
                <c:pt idx="36">
                  <c:v>0.011099427555852137</c:v>
                </c:pt>
                <c:pt idx="37">
                  <c:v>0.010752307097049996</c:v>
                </c:pt>
                <c:pt idx="38">
                  <c:v>0.010281018098455719</c:v>
                </c:pt>
                <c:pt idx="39">
                  <c:v>0.009809604128662608</c:v>
                </c:pt>
                <c:pt idx="40">
                  <c:v>0.009472048046406112</c:v>
                </c:pt>
                <c:pt idx="41">
                  <c:v>0.009315630092796012</c:v>
                </c:pt>
                <c:pt idx="42">
                  <c:v>0.009232003340805761</c:v>
                </c:pt>
                <c:pt idx="43">
                  <c:v>0.009230428808983504</c:v>
                </c:pt>
                <c:pt idx="44">
                  <c:v>0.00933701574467416</c:v>
                </c:pt>
                <c:pt idx="45">
                  <c:v>0.009569407150984532</c:v>
                </c:pt>
                <c:pt idx="46">
                  <c:v>0.00991743835278458</c:v>
                </c:pt>
                <c:pt idx="47">
                  <c:v>0.010327919268485641</c:v>
                </c:pt>
                <c:pt idx="48">
                  <c:v>0.010778793088223493</c:v>
                </c:pt>
                <c:pt idx="49">
                  <c:v>0.011283788613794643</c:v>
                </c:pt>
                <c:pt idx="50">
                  <c:v>0.011717731096961503</c:v>
                </c:pt>
                <c:pt idx="51">
                  <c:v>0.01223021766761112</c:v>
                </c:pt>
                <c:pt idx="52">
                  <c:v>0.013028730234701191</c:v>
                </c:pt>
                <c:pt idx="53">
                  <c:v>0.014149889023459261</c:v>
                </c:pt>
                <c:pt idx="54">
                  <c:v>0.015404482626534155</c:v>
                </c:pt>
                <c:pt idx="55">
                  <c:v>0.01669133656379429</c:v>
                </c:pt>
                <c:pt idx="56">
                  <c:v>0.01771991524355676</c:v>
                </c:pt>
                <c:pt idx="57">
                  <c:v>0.01827740292888813</c:v>
                </c:pt>
                <c:pt idx="58">
                  <c:v>0.018317893506874294</c:v>
                </c:pt>
                <c:pt idx="59">
                  <c:v>0.018077675610210675</c:v>
                </c:pt>
                <c:pt idx="60">
                  <c:v>0.017684865895573054</c:v>
                </c:pt>
                <c:pt idx="61">
                  <c:v>0.017445992607064587</c:v>
                </c:pt>
                <c:pt idx="62">
                  <c:v>0.017563992805731177</c:v>
                </c:pt>
                <c:pt idx="63">
                  <c:v>0.01807591768703465</c:v>
                </c:pt>
                <c:pt idx="64">
                  <c:v>0.01874040334307192</c:v>
                </c:pt>
                <c:pt idx="65">
                  <c:v>0.01930385421414116</c:v>
                </c:pt>
                <c:pt idx="66">
                  <c:v>0.01957992938232289</c:v>
                </c:pt>
                <c:pt idx="67">
                  <c:v>0.019560947026241005</c:v>
                </c:pt>
                <c:pt idx="68">
                  <c:v>0.019233720975436297</c:v>
                </c:pt>
                <c:pt idx="69">
                  <c:v>0.018709538638302936</c:v>
                </c:pt>
                <c:pt idx="70">
                  <c:v>0.018063724982153917</c:v>
                </c:pt>
                <c:pt idx="71">
                  <c:v>0.017433095551291578</c:v>
                </c:pt>
                <c:pt idx="72">
                  <c:v>0.016893147655495322</c:v>
                </c:pt>
                <c:pt idx="73">
                  <c:v>0.016468003828464473</c:v>
                </c:pt>
                <c:pt idx="74">
                  <c:v>0.01607502098787683</c:v>
                </c:pt>
                <c:pt idx="75">
                  <c:v>0.015546298848650997</c:v>
                </c:pt>
                <c:pt idx="76">
                  <c:v>0.014903587122562345</c:v>
                </c:pt>
                <c:pt idx="77">
                  <c:v>0.014276263734305683</c:v>
                </c:pt>
                <c:pt idx="78">
                  <c:v>0.013671117708924041</c:v>
                </c:pt>
                <c:pt idx="79">
                  <c:v>0.013034268354637835</c:v>
                </c:pt>
                <c:pt idx="80">
                  <c:v>0.012269343062979443</c:v>
                </c:pt>
                <c:pt idx="81">
                  <c:v>0.011395630474789198</c:v>
                </c:pt>
                <c:pt idx="82">
                  <c:v>0.01050517609370949</c:v>
                </c:pt>
                <c:pt idx="83">
                  <c:v>0.009618974618008425</c:v>
                </c:pt>
                <c:pt idx="84">
                  <c:v>0.008714401489782642</c:v>
                </c:pt>
                <c:pt idx="85">
                  <c:v>0.007766833995855205</c:v>
                </c:pt>
                <c:pt idx="86">
                  <c:v>0.006766626739684534</c:v>
                </c:pt>
                <c:pt idx="87">
                  <c:v>0.005718990521472733</c:v>
                </c:pt>
                <c:pt idx="88">
                  <c:v>0.004641024194322774</c:v>
                </c:pt>
                <c:pt idx="89">
                  <c:v>0.003554940538153639</c:v>
                </c:pt>
                <c:pt idx="90">
                  <c:v>0.002482572045333087</c:v>
                </c:pt>
                <c:pt idx="91">
                  <c:v>0.0014417111264969362</c:v>
                </c:pt>
                <c:pt idx="92">
                  <c:v>0.0004473012902561635</c:v>
                </c:pt>
                <c:pt idx="93">
                  <c:v>-0.0004905148949343463</c:v>
                </c:pt>
                <c:pt idx="94">
                  <c:v>-0.0013638504682409458</c:v>
                </c:pt>
                <c:pt idx="95">
                  <c:v>-0.0020666654470322676</c:v>
                </c:pt>
                <c:pt idx="96">
                  <c:v>-0.002596827433310578</c:v>
                </c:pt>
                <c:pt idx="97">
                  <c:v>-0.0029522639695569453</c:v>
                </c:pt>
                <c:pt idx="98">
                  <c:v>-0.0031309580149347926</c:v>
                </c:pt>
                <c:pt idx="99">
                  <c:v>-0.0031309708169371397</c:v>
                </c:pt>
                <c:pt idx="100">
                  <c:v>-0.00313098388658406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'[1]Males'!$A$60</c:f>
              <c:strCache>
                <c:ptCount val="1"/>
                <c:pt idx="0">
                  <c:v>2009-2030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'[1]Males'!$B$60:$CX$60</c:f>
              <c:numCache>
                <c:formatCode>General</c:formatCode>
                <c:ptCount val="101"/>
                <c:pt idx="0">
                  <c:v>0.018324348683616876</c:v>
                </c:pt>
                <c:pt idx="1">
                  <c:v>0.018323879926311126</c:v>
                </c:pt>
                <c:pt idx="2">
                  <c:v>0.01835284343951815</c:v>
                </c:pt>
                <c:pt idx="3">
                  <c:v>0.018209336757345596</c:v>
                </c:pt>
                <c:pt idx="4">
                  <c:v>0.018227671005889845</c:v>
                </c:pt>
                <c:pt idx="5">
                  <c:v>0.01771040508319288</c:v>
                </c:pt>
                <c:pt idx="6">
                  <c:v>0.017324312698258404</c:v>
                </c:pt>
                <c:pt idx="7">
                  <c:v>0.01702985802793311</c:v>
                </c:pt>
                <c:pt idx="8">
                  <c:v>0.017996454194919576</c:v>
                </c:pt>
                <c:pt idx="9">
                  <c:v>0.021761416757113072</c:v>
                </c:pt>
                <c:pt idx="10">
                  <c:v>0.025586104511750696</c:v>
                </c:pt>
                <c:pt idx="11">
                  <c:v>0.026431410363340846</c:v>
                </c:pt>
                <c:pt idx="12">
                  <c:v>0.020171770091662156</c:v>
                </c:pt>
                <c:pt idx="13">
                  <c:v>0.01500102527686542</c:v>
                </c:pt>
                <c:pt idx="14">
                  <c:v>0.012759026800416629</c:v>
                </c:pt>
                <c:pt idx="15">
                  <c:v>0.011797278570802816</c:v>
                </c:pt>
                <c:pt idx="16">
                  <c:v>0.011252241197604484</c:v>
                </c:pt>
                <c:pt idx="17">
                  <c:v>0.010653435566851832</c:v>
                </c:pt>
                <c:pt idx="18">
                  <c:v>0.009986524845680744</c:v>
                </c:pt>
                <c:pt idx="19">
                  <c:v>0.009251473529208742</c:v>
                </c:pt>
                <c:pt idx="20">
                  <c:v>0.008682392514750226</c:v>
                </c:pt>
                <c:pt idx="21">
                  <c:v>0.008327473027624266</c:v>
                </c:pt>
                <c:pt idx="22">
                  <c:v>0.008207345238929076</c:v>
                </c:pt>
                <c:pt idx="23">
                  <c:v>0.008320785236862638</c:v>
                </c:pt>
                <c:pt idx="24">
                  <c:v>0.008724138407540383</c:v>
                </c:pt>
                <c:pt idx="25">
                  <c:v>0.009175962917750802</c:v>
                </c:pt>
                <c:pt idx="26">
                  <c:v>0.00960847389798758</c:v>
                </c:pt>
                <c:pt idx="27">
                  <c:v>0.01009282050299487</c:v>
                </c:pt>
                <c:pt idx="28">
                  <c:v>0.010459922969468738</c:v>
                </c:pt>
                <c:pt idx="29">
                  <c:v>0.010789942571859279</c:v>
                </c:pt>
                <c:pt idx="30">
                  <c:v>0.011157030843166993</c:v>
                </c:pt>
                <c:pt idx="31">
                  <c:v>0.01142808843167964</c:v>
                </c:pt>
                <c:pt idx="32">
                  <c:v>0.011663743347593902</c:v>
                </c:pt>
                <c:pt idx="33">
                  <c:v>0.011739842364071218</c:v>
                </c:pt>
                <c:pt idx="34">
                  <c:v>0.011709923119649468</c:v>
                </c:pt>
                <c:pt idx="35">
                  <c:v>0.01166297033212138</c:v>
                </c:pt>
                <c:pt idx="36">
                  <c:v>0.01151306076248848</c:v>
                </c:pt>
                <c:pt idx="37">
                  <c:v>0.01124012285470899</c:v>
                </c:pt>
                <c:pt idx="38">
                  <c:v>0.010823923624595944</c:v>
                </c:pt>
                <c:pt idx="39">
                  <c:v>0.010360741893327474</c:v>
                </c:pt>
                <c:pt idx="40">
                  <c:v>0.009974208615840752</c:v>
                </c:pt>
                <c:pt idx="41">
                  <c:v>0.00968242987179646</c:v>
                </c:pt>
                <c:pt idx="42">
                  <c:v>0.009431964945090243</c:v>
                </c:pt>
                <c:pt idx="43">
                  <c:v>0.009145829323852328</c:v>
                </c:pt>
                <c:pt idx="44">
                  <c:v>0.008957334741179657</c:v>
                </c:pt>
                <c:pt idx="45">
                  <c:v>0.00881483241079739</c:v>
                </c:pt>
                <c:pt idx="46">
                  <c:v>0.008793421287377368</c:v>
                </c:pt>
                <c:pt idx="47">
                  <c:v>0.008931602400040428</c:v>
                </c:pt>
                <c:pt idx="48">
                  <c:v>0.009216649692743495</c:v>
                </c:pt>
                <c:pt idx="49">
                  <c:v>0.009608687585886067</c:v>
                </c:pt>
                <c:pt idx="50">
                  <c:v>0.010003824166179509</c:v>
                </c:pt>
                <c:pt idx="51">
                  <c:v>0.010388351479234226</c:v>
                </c:pt>
                <c:pt idx="52">
                  <c:v>0.010822693208252132</c:v>
                </c:pt>
                <c:pt idx="53">
                  <c:v>0.011318970397429684</c:v>
                </c:pt>
                <c:pt idx="54">
                  <c:v>0.011866739271741755</c:v>
                </c:pt>
                <c:pt idx="55">
                  <c:v>0.012312842063128326</c:v>
                </c:pt>
                <c:pt idx="56">
                  <c:v>0.012684565097597078</c:v>
                </c:pt>
                <c:pt idx="57">
                  <c:v>0.01312868158235847</c:v>
                </c:pt>
                <c:pt idx="58">
                  <c:v>0.013619362648604527</c:v>
                </c:pt>
                <c:pt idx="59">
                  <c:v>0.014052784678239894</c:v>
                </c:pt>
                <c:pt idx="60">
                  <c:v>0.014469144176034399</c:v>
                </c:pt>
                <c:pt idx="61">
                  <c:v>0.01465754996452484</c:v>
                </c:pt>
                <c:pt idx="62">
                  <c:v>0.014439331738855699</c:v>
                </c:pt>
                <c:pt idx="63">
                  <c:v>0.013800823295330611</c:v>
                </c:pt>
                <c:pt idx="64">
                  <c:v>0.01295632241896194</c:v>
                </c:pt>
                <c:pt idx="65">
                  <c:v>0.012102451588667518</c:v>
                </c:pt>
                <c:pt idx="66">
                  <c:v>0.011434825239435176</c:v>
                </c:pt>
                <c:pt idx="67">
                  <c:v>0.010997141584887071</c:v>
                </c:pt>
                <c:pt idx="68">
                  <c:v>0.0108163093060476</c:v>
                </c:pt>
                <c:pt idx="69">
                  <c:v>0.010784171905171114</c:v>
                </c:pt>
                <c:pt idx="70">
                  <c:v>0.010746758467790496</c:v>
                </c:pt>
                <c:pt idx="71">
                  <c:v>0.010667806086242848</c:v>
                </c:pt>
                <c:pt idx="72">
                  <c:v>0.010614934742985804</c:v>
                </c:pt>
                <c:pt idx="73">
                  <c:v>0.010578753395487972</c:v>
                </c:pt>
                <c:pt idx="74">
                  <c:v>0.010542980323119178</c:v>
                </c:pt>
                <c:pt idx="75">
                  <c:v>0.010328932879671293</c:v>
                </c:pt>
                <c:pt idx="76">
                  <c:v>0.010083700449499022</c:v>
                </c:pt>
                <c:pt idx="77">
                  <c:v>0.010041249729134671</c:v>
                </c:pt>
                <c:pt idx="78">
                  <c:v>0.010213082707465237</c:v>
                </c:pt>
                <c:pt idx="79">
                  <c:v>0.010411384363149478</c:v>
                </c:pt>
                <c:pt idx="80">
                  <c:v>0.01058795450952621</c:v>
                </c:pt>
                <c:pt idx="81">
                  <c:v>0.010479421142098433</c:v>
                </c:pt>
                <c:pt idx="82">
                  <c:v>0.009906133697108355</c:v>
                </c:pt>
                <c:pt idx="83">
                  <c:v>0.00889866792724281</c:v>
                </c:pt>
                <c:pt idx="84">
                  <c:v>0.007750296787863986</c:v>
                </c:pt>
                <c:pt idx="85">
                  <c:v>0.006716941379504404</c:v>
                </c:pt>
                <c:pt idx="86">
                  <c:v>0.005921804508838169</c:v>
                </c:pt>
                <c:pt idx="87">
                  <c:v>0.005381653428583211</c:v>
                </c:pt>
                <c:pt idx="88">
                  <c:v>0.005049608307977627</c:v>
                </c:pt>
                <c:pt idx="89">
                  <c:v>0.004851587524154821</c:v>
                </c:pt>
                <c:pt idx="90">
                  <c:v>0.004723098830786032</c:v>
                </c:pt>
                <c:pt idx="91">
                  <c:v>0.0046163301997542705</c:v>
                </c:pt>
                <c:pt idx="92">
                  <c:v>0.004497225083700651</c:v>
                </c:pt>
                <c:pt idx="93">
                  <c:v>0.004346692032055288</c:v>
                </c:pt>
                <c:pt idx="94">
                  <c:v>0.004155834608307707</c:v>
                </c:pt>
                <c:pt idx="95">
                  <c:v>0.0040020420795742195</c:v>
                </c:pt>
                <c:pt idx="96">
                  <c:v>0.003885389230235514</c:v>
                </c:pt>
                <c:pt idx="97">
                  <c:v>0.0038071603594920234</c:v>
                </c:pt>
                <c:pt idx="98">
                  <c:v>0.003767752459372775</c:v>
                </c:pt>
                <c:pt idx="99">
                  <c:v>0.003767790333634058</c:v>
                </c:pt>
                <c:pt idx="100">
                  <c:v>0.0037677696741095223</c:v>
                </c:pt>
              </c:numCache>
            </c:numRef>
          </c:val>
          <c:smooth val="0"/>
        </c:ser>
        <c:marker val="1"/>
        <c:axId val="55105552"/>
        <c:axId val="26187921"/>
      </c:lineChart>
      <c:catAx>
        <c:axId val="55105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187921"/>
        <c:crosses val="autoZero"/>
        <c:auto val="1"/>
        <c:lblOffset val="100"/>
        <c:tickLblSkip val="7"/>
        <c:noMultiLvlLbl val="0"/>
      </c:catAx>
      <c:valAx>
        <c:axId val="26187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105552"/>
        <c:crosses val="autoZero"/>
        <c:crossBetween val="between"/>
        <c:dispUnits/>
        <c:majorUnit val="0.0100000000000000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8"/>
          <c:y val="0.256"/>
          <c:w val="0.376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Avg Ann Improvs - Males vs Females - 2008-2030
</a:t>
            </a:r>
          </a:p>
        </c:rich>
      </c:tx>
      <c:layout>
        <c:manualLayout>
          <c:xMode val="edge"/>
          <c:yMode val="edge"/>
          <c:x val="0.1765"/>
          <c:y val="0.031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5"/>
          <c:y val="0.24"/>
          <c:w val="0.84125"/>
          <c:h val="0.694"/>
        </c:manualLayout>
      </c:layout>
      <c:lineChart>
        <c:grouping val="standard"/>
        <c:varyColors val="0"/>
        <c:ser>
          <c:idx val="1"/>
          <c:order val="0"/>
          <c:tx>
            <c:strRef>
              <c:f>'[1]Males'!$A$63</c:f>
              <c:strCache>
                <c:ptCount val="1"/>
                <c:pt idx="0">
                  <c:v>Males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'[1]Males'!$B$63:$CY$63</c:f>
              <c:numCache>
                <c:formatCode>General</c:formatCode>
                <c:ptCount val="102"/>
                <c:pt idx="0">
                  <c:v>0.018324348683616876</c:v>
                </c:pt>
                <c:pt idx="1">
                  <c:v>0.018323879926311126</c:v>
                </c:pt>
                <c:pt idx="2">
                  <c:v>0.01835284343951815</c:v>
                </c:pt>
                <c:pt idx="3">
                  <c:v>0.018209336757345596</c:v>
                </c:pt>
                <c:pt idx="4">
                  <c:v>0.018227671005889845</c:v>
                </c:pt>
                <c:pt idx="5">
                  <c:v>0.01771040508319288</c:v>
                </c:pt>
                <c:pt idx="6">
                  <c:v>0.017324312698258404</c:v>
                </c:pt>
                <c:pt idx="7">
                  <c:v>0.01702985802793311</c:v>
                </c:pt>
                <c:pt idx="8">
                  <c:v>0.017996454194919576</c:v>
                </c:pt>
                <c:pt idx="9">
                  <c:v>0.021761416757113072</c:v>
                </c:pt>
                <c:pt idx="10">
                  <c:v>0.025586104511750696</c:v>
                </c:pt>
                <c:pt idx="11">
                  <c:v>0.026431410363340846</c:v>
                </c:pt>
                <c:pt idx="12">
                  <c:v>0.020171770091662156</c:v>
                </c:pt>
                <c:pt idx="13">
                  <c:v>0.01500102527686542</c:v>
                </c:pt>
                <c:pt idx="14">
                  <c:v>0.012759026800416629</c:v>
                </c:pt>
                <c:pt idx="15">
                  <c:v>0.011797278570802816</c:v>
                </c:pt>
                <c:pt idx="16">
                  <c:v>0.011252241197604484</c:v>
                </c:pt>
                <c:pt idx="17">
                  <c:v>0.010653435566851832</c:v>
                </c:pt>
                <c:pt idx="18">
                  <c:v>0.009986524845680744</c:v>
                </c:pt>
                <c:pt idx="19">
                  <c:v>0.009251473529208742</c:v>
                </c:pt>
                <c:pt idx="20">
                  <c:v>0.008682392514750226</c:v>
                </c:pt>
                <c:pt idx="21">
                  <c:v>0.008327473027624266</c:v>
                </c:pt>
                <c:pt idx="22">
                  <c:v>0.008207345238929076</c:v>
                </c:pt>
                <c:pt idx="23">
                  <c:v>0.008320785236862638</c:v>
                </c:pt>
                <c:pt idx="24">
                  <c:v>0.008724138407540383</c:v>
                </c:pt>
                <c:pt idx="25">
                  <c:v>0.009175962917750802</c:v>
                </c:pt>
                <c:pt idx="26">
                  <c:v>0.00960847389798758</c:v>
                </c:pt>
                <c:pt idx="27">
                  <c:v>0.01009282050299487</c:v>
                </c:pt>
                <c:pt idx="28">
                  <c:v>0.010459922969468738</c:v>
                </c:pt>
                <c:pt idx="29">
                  <c:v>0.010789942571859279</c:v>
                </c:pt>
                <c:pt idx="30">
                  <c:v>0.011157030843166993</c:v>
                </c:pt>
                <c:pt idx="31">
                  <c:v>0.01142808843167964</c:v>
                </c:pt>
                <c:pt idx="32">
                  <c:v>0.011663743347593902</c:v>
                </c:pt>
                <c:pt idx="33">
                  <c:v>0.011739842364071218</c:v>
                </c:pt>
                <c:pt idx="34">
                  <c:v>0.011709923119649468</c:v>
                </c:pt>
                <c:pt idx="35">
                  <c:v>0.01166297033212138</c:v>
                </c:pt>
                <c:pt idx="36">
                  <c:v>0.01151306076248848</c:v>
                </c:pt>
                <c:pt idx="37">
                  <c:v>0.01124012285470899</c:v>
                </c:pt>
                <c:pt idx="38">
                  <c:v>0.010823923624595944</c:v>
                </c:pt>
                <c:pt idx="39">
                  <c:v>0.010360741893327474</c:v>
                </c:pt>
                <c:pt idx="40">
                  <c:v>0.009974208615840752</c:v>
                </c:pt>
                <c:pt idx="41">
                  <c:v>0.00968242987179646</c:v>
                </c:pt>
                <c:pt idx="42">
                  <c:v>0.009431964945090243</c:v>
                </c:pt>
                <c:pt idx="43">
                  <c:v>0.009145829323852328</c:v>
                </c:pt>
                <c:pt idx="44">
                  <c:v>0.008957334741179657</c:v>
                </c:pt>
                <c:pt idx="45">
                  <c:v>0.00881483241079739</c:v>
                </c:pt>
                <c:pt idx="46">
                  <c:v>0.008793421287377368</c:v>
                </c:pt>
                <c:pt idx="47">
                  <c:v>0.008931602400040428</c:v>
                </c:pt>
                <c:pt idx="48">
                  <c:v>0.009216649692743495</c:v>
                </c:pt>
                <c:pt idx="49">
                  <c:v>0.009608687585886067</c:v>
                </c:pt>
                <c:pt idx="50">
                  <c:v>0.010003824166179509</c:v>
                </c:pt>
                <c:pt idx="51">
                  <c:v>0.010388351479234226</c:v>
                </c:pt>
                <c:pt idx="52">
                  <c:v>0.010822693208252132</c:v>
                </c:pt>
                <c:pt idx="53">
                  <c:v>0.011318970397429684</c:v>
                </c:pt>
                <c:pt idx="54">
                  <c:v>0.011866739271741755</c:v>
                </c:pt>
                <c:pt idx="55">
                  <c:v>0.012312842063128326</c:v>
                </c:pt>
                <c:pt idx="56">
                  <c:v>0.012684565097597078</c:v>
                </c:pt>
                <c:pt idx="57">
                  <c:v>0.01312868158235847</c:v>
                </c:pt>
                <c:pt idx="58">
                  <c:v>0.013619362648604527</c:v>
                </c:pt>
                <c:pt idx="59">
                  <c:v>0.014052784678239894</c:v>
                </c:pt>
                <c:pt idx="60">
                  <c:v>0.014469144176034399</c:v>
                </c:pt>
                <c:pt idx="61">
                  <c:v>0.01465754996452484</c:v>
                </c:pt>
                <c:pt idx="62">
                  <c:v>0.014439331738855699</c:v>
                </c:pt>
                <c:pt idx="63">
                  <c:v>0.013800823295330611</c:v>
                </c:pt>
                <c:pt idx="64">
                  <c:v>0.01295632241896194</c:v>
                </c:pt>
                <c:pt idx="65">
                  <c:v>0.012102451588667518</c:v>
                </c:pt>
                <c:pt idx="66">
                  <c:v>0.011434825239435176</c:v>
                </c:pt>
                <c:pt idx="67">
                  <c:v>0.010997141584887071</c:v>
                </c:pt>
                <c:pt idx="68">
                  <c:v>0.0108163093060476</c:v>
                </c:pt>
                <c:pt idx="69">
                  <c:v>0.010784171905171114</c:v>
                </c:pt>
                <c:pt idx="70">
                  <c:v>0.010746758467790496</c:v>
                </c:pt>
                <c:pt idx="71">
                  <c:v>0.010667806086242848</c:v>
                </c:pt>
                <c:pt idx="72">
                  <c:v>0.010614934742985804</c:v>
                </c:pt>
                <c:pt idx="73">
                  <c:v>0.010578753395487972</c:v>
                </c:pt>
                <c:pt idx="74">
                  <c:v>0.010542980323119178</c:v>
                </c:pt>
                <c:pt idx="75">
                  <c:v>0.010328932879671293</c:v>
                </c:pt>
                <c:pt idx="76">
                  <c:v>0.010083700449499022</c:v>
                </c:pt>
                <c:pt idx="77">
                  <c:v>0.010041249729134671</c:v>
                </c:pt>
                <c:pt idx="78">
                  <c:v>0.010213082707465237</c:v>
                </c:pt>
                <c:pt idx="79">
                  <c:v>0.010411384363149478</c:v>
                </c:pt>
                <c:pt idx="80">
                  <c:v>0.01058795450952621</c:v>
                </c:pt>
                <c:pt idx="81">
                  <c:v>0.010479421142098433</c:v>
                </c:pt>
                <c:pt idx="82">
                  <c:v>0.009906133697108355</c:v>
                </c:pt>
                <c:pt idx="83">
                  <c:v>0.00889866792724281</c:v>
                </c:pt>
                <c:pt idx="84">
                  <c:v>0.007750296787863986</c:v>
                </c:pt>
                <c:pt idx="85">
                  <c:v>0.006716941379504404</c:v>
                </c:pt>
                <c:pt idx="86">
                  <c:v>0.005921804508838169</c:v>
                </c:pt>
                <c:pt idx="87">
                  <c:v>0.005381653428583211</c:v>
                </c:pt>
                <c:pt idx="88">
                  <c:v>0.005049608307977627</c:v>
                </c:pt>
                <c:pt idx="89">
                  <c:v>0.004851587524154821</c:v>
                </c:pt>
                <c:pt idx="90">
                  <c:v>0.004723098830786032</c:v>
                </c:pt>
                <c:pt idx="91">
                  <c:v>0.0046163301997542705</c:v>
                </c:pt>
                <c:pt idx="92">
                  <c:v>0.004497225083700651</c:v>
                </c:pt>
                <c:pt idx="93">
                  <c:v>0.004346692032055288</c:v>
                </c:pt>
                <c:pt idx="94">
                  <c:v>0.004155834608307707</c:v>
                </c:pt>
                <c:pt idx="95">
                  <c:v>0.0040020420795742195</c:v>
                </c:pt>
                <c:pt idx="96">
                  <c:v>0.003885389230235514</c:v>
                </c:pt>
                <c:pt idx="97">
                  <c:v>0.0038071603594920234</c:v>
                </c:pt>
                <c:pt idx="98">
                  <c:v>0.003767752459372775</c:v>
                </c:pt>
                <c:pt idx="99">
                  <c:v>0.003767790333634058</c:v>
                </c:pt>
                <c:pt idx="100">
                  <c:v>0.0037677696741095223</c:v>
                </c:pt>
                <c:pt idx="101">
                  <c:v>0.0037677934092019694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'[1]Males'!$A$64</c:f>
              <c:strCache>
                <c:ptCount val="1"/>
                <c:pt idx="0">
                  <c:v>Females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'[1]Males'!$B$64:$CY$64</c:f>
              <c:numCache>
                <c:formatCode>General</c:formatCode>
                <c:ptCount val="102"/>
                <c:pt idx="0">
                  <c:v>0.01804480714221557</c:v>
                </c:pt>
                <c:pt idx="1">
                  <c:v>0.018510291208397422</c:v>
                </c:pt>
                <c:pt idx="2">
                  <c:v>0.018642491994167565</c:v>
                </c:pt>
                <c:pt idx="3">
                  <c:v>0.01840268235674891</c:v>
                </c:pt>
                <c:pt idx="4">
                  <c:v>0.018628260965359522</c:v>
                </c:pt>
                <c:pt idx="5">
                  <c:v>0.01751976183509285</c:v>
                </c:pt>
                <c:pt idx="6">
                  <c:v>0.016513267056985192</c:v>
                </c:pt>
                <c:pt idx="7">
                  <c:v>0.01581407966550863</c:v>
                </c:pt>
                <c:pt idx="8">
                  <c:v>0.015981668600063892</c:v>
                </c:pt>
                <c:pt idx="9">
                  <c:v>0.017044187665521182</c:v>
                </c:pt>
                <c:pt idx="10">
                  <c:v>0.018617568311804167</c:v>
                </c:pt>
                <c:pt idx="11">
                  <c:v>0.019622092520402146</c:v>
                </c:pt>
                <c:pt idx="12">
                  <c:v>0.017080542272431276</c:v>
                </c:pt>
                <c:pt idx="13">
                  <c:v>0.013709538256244769</c:v>
                </c:pt>
                <c:pt idx="14">
                  <c:v>0.011439099479976234</c:v>
                </c:pt>
                <c:pt idx="15">
                  <c:v>0.010084911379987682</c:v>
                </c:pt>
                <c:pt idx="16">
                  <c:v>0.009348750295717023</c:v>
                </c:pt>
                <c:pt idx="17">
                  <c:v>0.008669854623214568</c:v>
                </c:pt>
                <c:pt idx="18">
                  <c:v>0.008340767187436149</c:v>
                </c:pt>
                <c:pt idx="19">
                  <c:v>0.008024793227459304</c:v>
                </c:pt>
                <c:pt idx="20">
                  <c:v>0.0076526908892750045</c:v>
                </c:pt>
                <c:pt idx="21">
                  <c:v>0.007279685549299808</c:v>
                </c:pt>
                <c:pt idx="22">
                  <c:v>0.007346402329069801</c:v>
                </c:pt>
                <c:pt idx="23">
                  <c:v>0.007410000825330276</c:v>
                </c:pt>
                <c:pt idx="24">
                  <c:v>0.007854456185429015</c:v>
                </c:pt>
                <c:pt idx="25">
                  <c:v>0.008196831400338556</c:v>
                </c:pt>
                <c:pt idx="26">
                  <c:v>0.008461052420989379</c:v>
                </c:pt>
                <c:pt idx="27">
                  <c:v>0.008769966947464236</c:v>
                </c:pt>
                <c:pt idx="28">
                  <c:v>0.008938699527503702</c:v>
                </c:pt>
                <c:pt idx="29">
                  <c:v>0.009091294761810254</c:v>
                </c:pt>
                <c:pt idx="30">
                  <c:v>0.009241988418456137</c:v>
                </c:pt>
                <c:pt idx="31">
                  <c:v>0.009281841402410507</c:v>
                </c:pt>
                <c:pt idx="32">
                  <c:v>0.009168639527771916</c:v>
                </c:pt>
                <c:pt idx="33">
                  <c:v>0.008796915728387367</c:v>
                </c:pt>
                <c:pt idx="34">
                  <c:v>0.008423697602283453</c:v>
                </c:pt>
                <c:pt idx="35">
                  <c:v>0.008030154782247223</c:v>
                </c:pt>
                <c:pt idx="36">
                  <c:v>0.007795167000994474</c:v>
                </c:pt>
                <c:pt idx="37">
                  <c:v>0.007454254745072997</c:v>
                </c:pt>
                <c:pt idx="38">
                  <c:v>0.007206740022456359</c:v>
                </c:pt>
                <c:pt idx="39">
                  <c:v>0.006970178760240309</c:v>
                </c:pt>
                <c:pt idx="40">
                  <c:v>0.006839254133378381</c:v>
                </c:pt>
                <c:pt idx="41">
                  <c:v>0.00680267541338031</c:v>
                </c:pt>
                <c:pt idx="42">
                  <c:v>0.006860567215489777</c:v>
                </c:pt>
                <c:pt idx="43">
                  <c:v>0.006972627777689033</c:v>
                </c:pt>
                <c:pt idx="44">
                  <c:v>0.007198640029748571</c:v>
                </c:pt>
                <c:pt idx="45">
                  <c:v>0.0074372735906876875</c:v>
                </c:pt>
                <c:pt idx="46">
                  <c:v>0.0077251969374911855</c:v>
                </c:pt>
                <c:pt idx="47">
                  <c:v>0.008114863921763527</c:v>
                </c:pt>
                <c:pt idx="48">
                  <c:v>0.008627439474113263</c:v>
                </c:pt>
                <c:pt idx="49">
                  <c:v>0.009254176552453086</c:v>
                </c:pt>
                <c:pt idx="50">
                  <c:v>0.009840016181823952</c:v>
                </c:pt>
                <c:pt idx="51">
                  <c:v>0.01038885161248948</c:v>
                </c:pt>
                <c:pt idx="52">
                  <c:v>0.010814270741731802</c:v>
                </c:pt>
                <c:pt idx="53">
                  <c:v>0.011144871243370713</c:v>
                </c:pt>
                <c:pt idx="54">
                  <c:v>0.011402749445713511</c:v>
                </c:pt>
                <c:pt idx="55">
                  <c:v>0.011490318368764685</c:v>
                </c:pt>
                <c:pt idx="56">
                  <c:v>0.01153131992109857</c:v>
                </c:pt>
                <c:pt idx="57">
                  <c:v>0.011690010212933144</c:v>
                </c:pt>
                <c:pt idx="58">
                  <c:v>0.01196960415174908</c:v>
                </c:pt>
                <c:pt idx="59">
                  <c:v>0.01223864301923483</c:v>
                </c:pt>
                <c:pt idx="60">
                  <c:v>0.012485278770063224</c:v>
                </c:pt>
                <c:pt idx="61">
                  <c:v>0.012516157122003047</c:v>
                </c:pt>
                <c:pt idx="62">
                  <c:v>0.012173704185016954</c:v>
                </c:pt>
                <c:pt idx="63">
                  <c:v>0.011470706257584729</c:v>
                </c:pt>
                <c:pt idx="64">
                  <c:v>0.010601163869467856</c:v>
                </c:pt>
                <c:pt idx="65">
                  <c:v>0.00974402536001373</c:v>
                </c:pt>
                <c:pt idx="66">
                  <c:v>0.009069463961952628</c:v>
                </c:pt>
                <c:pt idx="67">
                  <c:v>0.008614230279941015</c:v>
                </c:pt>
                <c:pt idx="68">
                  <c:v>0.00839124707592609</c:v>
                </c:pt>
                <c:pt idx="69">
                  <c:v>0.008310420778573802</c:v>
                </c:pt>
                <c:pt idx="70">
                  <c:v>0.00824340931845946</c:v>
                </c:pt>
                <c:pt idx="71">
                  <c:v>0.008160039307559375</c:v>
                </c:pt>
                <c:pt idx="72">
                  <c:v>0.00808737460441955</c:v>
                </c:pt>
                <c:pt idx="73">
                  <c:v>0.008020613843828128</c:v>
                </c:pt>
                <c:pt idx="74">
                  <c:v>0.007954908536377703</c:v>
                </c:pt>
                <c:pt idx="75">
                  <c:v>0.007731522955162218</c:v>
                </c:pt>
                <c:pt idx="76">
                  <c:v>0.0075134221767704235</c:v>
                </c:pt>
                <c:pt idx="77">
                  <c:v>0.007533600845695543</c:v>
                </c:pt>
                <c:pt idx="78">
                  <c:v>0.007798501376537148</c:v>
                </c:pt>
                <c:pt idx="79">
                  <c:v>0.008110522980279034</c:v>
                </c:pt>
                <c:pt idx="80">
                  <c:v>0.0084282392045405</c:v>
                </c:pt>
                <c:pt idx="81">
                  <c:v>0.008461590798805152</c:v>
                </c:pt>
                <c:pt idx="82">
                  <c:v>0.008002539715474266</c:v>
                </c:pt>
                <c:pt idx="83">
                  <c:v>0.007088509678819355</c:v>
                </c:pt>
                <c:pt idx="84">
                  <c:v>0.006040115253320599</c:v>
                </c:pt>
                <c:pt idx="85">
                  <c:v>0.0051290451879195675</c:v>
                </c:pt>
                <c:pt idx="86">
                  <c:v>0.004480857965550977</c:v>
                </c:pt>
                <c:pt idx="87">
                  <c:v>0.004104795161457675</c:v>
                </c:pt>
                <c:pt idx="88">
                  <c:v>0.003945254430966605</c:v>
                </c:pt>
                <c:pt idx="89">
                  <c:v>0.003921200268224512</c:v>
                </c:pt>
                <c:pt idx="90">
                  <c:v>0.003961799973286717</c:v>
                </c:pt>
                <c:pt idx="91">
                  <c:v>0.004014783579477044</c:v>
                </c:pt>
                <c:pt idx="92">
                  <c:v>0.0040450128988854805</c:v>
                </c:pt>
                <c:pt idx="93">
                  <c:v>0.004031797057497233</c:v>
                </c:pt>
                <c:pt idx="94">
                  <c:v>0.003965221812976538</c:v>
                </c:pt>
                <c:pt idx="95">
                  <c:v>0.003911437437498444</c:v>
                </c:pt>
                <c:pt idx="96">
                  <c:v>0.0038710299667213954</c:v>
                </c:pt>
                <c:pt idx="97">
                  <c:v>0.0038438650815294517</c:v>
                </c:pt>
                <c:pt idx="98">
                  <c:v>0.003830079432923017</c:v>
                </c:pt>
                <c:pt idx="99">
                  <c:v>0.003830161632305873</c:v>
                </c:pt>
                <c:pt idx="100">
                  <c:v>0.0038300897989838045</c:v>
                </c:pt>
                <c:pt idx="101">
                  <c:v>0.0038300721930684123</c:v>
                </c:pt>
              </c:numCache>
            </c:numRef>
          </c:val>
          <c:smooth val="0"/>
        </c:ser>
        <c:marker val="1"/>
        <c:axId val="34364698"/>
        <c:axId val="40846827"/>
      </c:lineChart>
      <c:catAx>
        <c:axId val="3436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846827"/>
        <c:crosses val="autoZero"/>
        <c:auto val="1"/>
        <c:lblOffset val="100"/>
        <c:tickLblSkip val="7"/>
        <c:noMultiLvlLbl val="0"/>
      </c:catAx>
      <c:valAx>
        <c:axId val="40846827"/>
        <c:scaling>
          <c:orientation val="minMax"/>
          <c:max val="0.04000000000000002"/>
          <c:min val="-0.0100000000000000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36469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475"/>
          <c:y val="0.26975"/>
          <c:w val="0.2982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144" r="0.75000000000000144" t="1" header="0.5" footer="0.5"/>
    <c:pageSetup/>
  </c:printSettings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0.02775</cdr:y>
    </cdr:from>
    <cdr:to>
      <cdr:x>0.2225</cdr:x>
      <cdr:y>0.09725</cdr:y>
    </cdr:to>
    <cdr:sp macro="" textlink="">
      <cdr:nvSpPr>
        <cdr:cNvPr id="2" name="TextBox 1"/>
        <cdr:cNvSpPr txBox="1"/>
      </cdr:nvSpPr>
      <cdr:spPr>
        <a:xfrm>
          <a:off x="161925" y="66675"/>
          <a:ext cx="1390650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Males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0.0305</cdr:y>
    </cdr:from>
    <cdr:to>
      <cdr:x>0.2635</cdr:x>
      <cdr:y>0.125</cdr:y>
    </cdr:to>
    <cdr:sp macro="" textlink="">
      <cdr:nvSpPr>
        <cdr:cNvPr id="2" name="TextBox 1"/>
        <cdr:cNvSpPr txBox="1"/>
      </cdr:nvSpPr>
      <cdr:spPr>
        <a:xfrm>
          <a:off x="152400" y="76200"/>
          <a:ext cx="170497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Males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0.02775</cdr:y>
    </cdr:from>
    <cdr:to>
      <cdr:x>0.2225</cdr:x>
      <cdr:y>0.09725</cdr:y>
    </cdr:to>
    <cdr:sp macro="" textlink="">
      <cdr:nvSpPr>
        <cdr:cNvPr id="2" name="TextBox 1"/>
        <cdr:cNvSpPr txBox="1"/>
      </cdr:nvSpPr>
      <cdr:spPr>
        <a:xfrm>
          <a:off x="161925" y="66675"/>
          <a:ext cx="1390650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Females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0.0305</cdr:y>
    </cdr:from>
    <cdr:to>
      <cdr:x>0.2635</cdr:x>
      <cdr:y>0.125</cdr:y>
    </cdr:to>
    <cdr:sp macro="" textlink="">
      <cdr:nvSpPr>
        <cdr:cNvPr id="2" name="TextBox 1"/>
        <cdr:cNvSpPr txBox="1"/>
      </cdr:nvSpPr>
      <cdr:spPr>
        <a:xfrm>
          <a:off x="152400" y="76200"/>
          <a:ext cx="170497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/>
            <a:t>Females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314325</xdr:colOff>
      <xdr:row>17</xdr:row>
      <xdr:rowOff>76200</xdr:rowOff>
    </xdr:to>
    <xdr:graphicFrame macro="">
      <xdr:nvGraphicFramePr>
        <xdr:cNvPr id="3" name="Chart 2"/>
        <xdr:cNvGraphicFramePr/>
      </xdr:nvGraphicFramePr>
      <xdr:xfrm>
        <a:off x="609600" y="571500"/>
        <a:ext cx="7019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581025</xdr:colOff>
      <xdr:row>3</xdr:row>
      <xdr:rowOff>9525</xdr:rowOff>
    </xdr:from>
    <xdr:to>
      <xdr:col>25</xdr:col>
      <xdr:colOff>314325</xdr:colOff>
      <xdr:row>17</xdr:row>
      <xdr:rowOff>123825</xdr:rowOff>
    </xdr:to>
    <xdr:graphicFrame macro="">
      <xdr:nvGraphicFramePr>
        <xdr:cNvPr id="4" name="Chart 3"/>
        <xdr:cNvGraphicFramePr/>
      </xdr:nvGraphicFramePr>
      <xdr:xfrm>
        <a:off x="8505825" y="581025"/>
        <a:ext cx="70485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18</xdr:row>
      <xdr:rowOff>57150</xdr:rowOff>
    </xdr:from>
    <xdr:to>
      <xdr:col>12</xdr:col>
      <xdr:colOff>304800</xdr:colOff>
      <xdr:row>32</xdr:row>
      <xdr:rowOff>133350</xdr:rowOff>
    </xdr:to>
    <xdr:graphicFrame macro="">
      <xdr:nvGraphicFramePr>
        <xdr:cNvPr id="6" name="Chart 5"/>
        <xdr:cNvGraphicFramePr/>
      </xdr:nvGraphicFramePr>
      <xdr:xfrm>
        <a:off x="600075" y="3486150"/>
        <a:ext cx="70199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25</xdr:col>
      <xdr:colOff>352425</xdr:colOff>
      <xdr:row>33</xdr:row>
      <xdr:rowOff>114300</xdr:rowOff>
    </xdr:to>
    <xdr:graphicFrame macro="">
      <xdr:nvGraphicFramePr>
        <xdr:cNvPr id="7" name="Chart 6"/>
        <xdr:cNvGraphicFramePr/>
      </xdr:nvGraphicFramePr>
      <xdr:xfrm>
        <a:off x="8534400" y="3619500"/>
        <a:ext cx="70580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</xdr:row>
      <xdr:rowOff>95250</xdr:rowOff>
    </xdr:from>
    <xdr:to>
      <xdr:col>9</xdr:col>
      <xdr:colOff>514350</xdr:colOff>
      <xdr:row>15</xdr:row>
      <xdr:rowOff>76200</xdr:rowOff>
    </xdr:to>
    <xdr:graphicFrame macro="">
      <xdr:nvGraphicFramePr>
        <xdr:cNvPr id="2" name="Chart 3"/>
        <xdr:cNvGraphicFramePr/>
      </xdr:nvGraphicFramePr>
      <xdr:xfrm>
        <a:off x="561975" y="285750"/>
        <a:ext cx="54387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16</xdr:row>
      <xdr:rowOff>171450</xdr:rowOff>
    </xdr:from>
    <xdr:to>
      <xdr:col>9</xdr:col>
      <xdr:colOff>466725</xdr:colOff>
      <xdr:row>30</xdr:row>
      <xdr:rowOff>38100</xdr:rowOff>
    </xdr:to>
    <xdr:graphicFrame macro="">
      <xdr:nvGraphicFramePr>
        <xdr:cNvPr id="3" name="Chart 5"/>
        <xdr:cNvGraphicFramePr/>
      </xdr:nvGraphicFramePr>
      <xdr:xfrm>
        <a:off x="561975" y="3219450"/>
        <a:ext cx="53911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571500</xdr:colOff>
      <xdr:row>1</xdr:row>
      <xdr:rowOff>76200</xdr:rowOff>
    </xdr:from>
    <xdr:to>
      <xdr:col>19</xdr:col>
      <xdr:colOff>590550</xdr:colOff>
      <xdr:row>15</xdr:row>
      <xdr:rowOff>28575</xdr:rowOff>
    </xdr:to>
    <xdr:graphicFrame macro="">
      <xdr:nvGraphicFramePr>
        <xdr:cNvPr id="4" name="Chart 2"/>
        <xdr:cNvGraphicFramePr/>
      </xdr:nvGraphicFramePr>
      <xdr:xfrm>
        <a:off x="6667500" y="266700"/>
        <a:ext cx="55054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20</xdr:col>
      <xdr:colOff>19050</xdr:colOff>
      <xdr:row>30</xdr:row>
      <xdr:rowOff>0</xdr:rowOff>
    </xdr:to>
    <xdr:graphicFrame macro="">
      <xdr:nvGraphicFramePr>
        <xdr:cNvPr id="5" name="Chart 4"/>
        <xdr:cNvGraphicFramePr/>
      </xdr:nvGraphicFramePr>
      <xdr:xfrm>
        <a:off x="6705600" y="3238500"/>
        <a:ext cx="550545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urusho\Documents\2014%20VBT%20Work\VBT%20Development%20Team\qxi_1980_2030%202010%20Trustees%20Report%20-%20MI%20calcs%20with%20implied%20improvs%202010-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ales"/>
      <sheetName val="Females"/>
      <sheetName val="2009-2014"/>
    </sheetNames>
    <sheetDataSet>
      <sheetData sheetId="0"/>
      <sheetData sheetId="1">
        <row r="59">
          <cell r="A59" t="str">
            <v>1980-2008</v>
          </cell>
          <cell r="B59">
            <v>0.024756693587641765</v>
          </cell>
          <cell r="C59">
            <v>0.030266203438141903</v>
          </cell>
          <cell r="D59">
            <v>0.02948751884247447</v>
          </cell>
          <cell r="E59">
            <v>0.032660420131360834</v>
          </cell>
          <cell r="F59">
            <v>0.03200965993415095</v>
          </cell>
          <cell r="G59">
            <v>0.032359198479721574</v>
          </cell>
          <cell r="H59">
            <v>0.03210739047982114</v>
          </cell>
          <cell r="I59">
            <v>0.03228957342652772</v>
          </cell>
          <cell r="J59">
            <v>0.03289522990825411</v>
          </cell>
          <cell r="K59">
            <v>0.03395961273472792</v>
          </cell>
          <cell r="L59">
            <v>0.03457677640996237</v>
          </cell>
          <cell r="M59">
            <v>0.031804368483544954</v>
          </cell>
          <cell r="N59">
            <v>0.026412777458692416</v>
          </cell>
          <cell r="O59">
            <v>0.022549945561384677</v>
          </cell>
          <cell r="P59">
            <v>0.0205762488774488</v>
          </cell>
          <cell r="Q59">
            <v>0.019868587442813945</v>
          </cell>
          <cell r="R59">
            <v>0.019356064155313435</v>
          </cell>
          <cell r="S59">
            <v>0.018434081124571455</v>
          </cell>
          <cell r="T59">
            <v>0.017141561503956848</v>
          </cell>
          <cell r="U59">
            <v>0.015671458905049285</v>
          </cell>
          <cell r="V59">
            <v>0.014329921893258768</v>
          </cell>
          <cell r="W59">
            <v>0.013305534783964346</v>
          </cell>
          <cell r="X59">
            <v>0.012715715834679342</v>
          </cell>
          <cell r="Y59">
            <v>0.012597537413425508</v>
          </cell>
          <cell r="Z59">
            <v>0.012782345988370136</v>
          </cell>
          <cell r="AA59">
            <v>0.013054945275067675</v>
          </cell>
          <cell r="AB59">
            <v>0.013214716178146957</v>
          </cell>
          <cell r="AC59">
            <v>0.013279478720407134</v>
          </cell>
          <cell r="AD59">
            <v>0.01322045271157346</v>
          </cell>
          <cell r="AE59">
            <v>0.01300787743915266</v>
          </cell>
          <cell r="AF59">
            <v>0.0127270386658912</v>
          </cell>
          <cell r="AG59">
            <v>0.012508803756163034</v>
          </cell>
          <cell r="AH59">
            <v>0.012218548801097406</v>
          </cell>
          <cell r="AI59">
            <v>0.011919844241592426</v>
          </cell>
          <cell r="AJ59">
            <v>0.01160813104901115</v>
          </cell>
          <cell r="AK59">
            <v>0.01137067026384564</v>
          </cell>
          <cell r="AL59">
            <v>0.011099427555852137</v>
          </cell>
          <cell r="AM59">
            <v>0.010752307097049996</v>
          </cell>
          <cell r="AN59">
            <v>0.010281018098455719</v>
          </cell>
          <cell r="AO59">
            <v>0.009809604128662608</v>
          </cell>
          <cell r="AP59">
            <v>0.009472048046406112</v>
          </cell>
          <cell r="AQ59">
            <v>0.009315630092796012</v>
          </cell>
          <cell r="AR59">
            <v>0.009232003340805761</v>
          </cell>
          <cell r="AS59">
            <v>0.009230428808983504</v>
          </cell>
          <cell r="AT59">
            <v>0.00933701574467416</v>
          </cell>
          <cell r="AU59">
            <v>0.009569407150984532</v>
          </cell>
          <cell r="AV59">
            <v>0.00991743835278458</v>
          </cell>
          <cell r="AW59">
            <v>0.010327919268485641</v>
          </cell>
          <cell r="AX59">
            <v>0.010778793088223493</v>
          </cell>
          <cell r="AY59">
            <v>0.011283788613794643</v>
          </cell>
          <cell r="AZ59">
            <v>0.011717731096961503</v>
          </cell>
          <cell r="BA59">
            <v>0.01223021766761112</v>
          </cell>
          <cell r="BB59">
            <v>0.013028730234701191</v>
          </cell>
          <cell r="BC59">
            <v>0.014149889023459261</v>
          </cell>
          <cell r="BD59">
            <v>0.015404482626534155</v>
          </cell>
          <cell r="BE59">
            <v>0.01669133656379429</v>
          </cell>
          <cell r="BF59">
            <v>0.01771991524355676</v>
          </cell>
          <cell r="BG59">
            <v>0.01827740292888813</v>
          </cell>
          <cell r="BH59">
            <v>0.018317893506874294</v>
          </cell>
          <cell r="BI59">
            <v>0.018077675610210675</v>
          </cell>
          <cell r="BJ59">
            <v>0.017684865895573054</v>
          </cell>
          <cell r="BK59">
            <v>0.017445992607064587</v>
          </cell>
          <cell r="BL59">
            <v>0.017563992805731177</v>
          </cell>
          <cell r="BM59">
            <v>0.01807591768703465</v>
          </cell>
          <cell r="BN59">
            <v>0.01874040334307192</v>
          </cell>
          <cell r="BO59">
            <v>0.01930385421414116</v>
          </cell>
          <cell r="BP59">
            <v>0.01957992938232289</v>
          </cell>
          <cell r="BQ59">
            <v>0.019560947026241005</v>
          </cell>
          <cell r="BR59">
            <v>0.019233720975436297</v>
          </cell>
          <cell r="BS59">
            <v>0.018709538638302936</v>
          </cell>
          <cell r="BT59">
            <v>0.018063724982153917</v>
          </cell>
          <cell r="BU59">
            <v>0.017433095551291578</v>
          </cell>
          <cell r="BV59">
            <v>0.016893147655495322</v>
          </cell>
          <cell r="BW59">
            <v>0.016468003828464473</v>
          </cell>
          <cell r="BX59">
            <v>0.01607502098787683</v>
          </cell>
          <cell r="BY59">
            <v>0.015546298848650997</v>
          </cell>
          <cell r="BZ59">
            <v>0.014903587122562345</v>
          </cell>
          <cell r="CA59">
            <v>0.014276263734305683</v>
          </cell>
          <cell r="CB59">
            <v>0.013671117708924041</v>
          </cell>
          <cell r="CC59">
            <v>0.013034268354637835</v>
          </cell>
          <cell r="CD59">
            <v>0.012269343062979443</v>
          </cell>
          <cell r="CE59">
            <v>0.011395630474789198</v>
          </cell>
          <cell r="CF59">
            <v>0.01050517609370949</v>
          </cell>
          <cell r="CG59">
            <v>0.009618974618008425</v>
          </cell>
          <cell r="CH59">
            <v>0.008714401489782642</v>
          </cell>
          <cell r="CI59">
            <v>0.007766833995855205</v>
          </cell>
          <cell r="CJ59">
            <v>0.006766626739684534</v>
          </cell>
          <cell r="CK59">
            <v>0.005718990521472733</v>
          </cell>
          <cell r="CL59">
            <v>0.004641024194322774</v>
          </cell>
          <cell r="CM59">
            <v>0.003554940538153639</v>
          </cell>
          <cell r="CN59">
            <v>0.002482572045333087</v>
          </cell>
          <cell r="CO59">
            <v>0.0014417111264969362</v>
          </cell>
          <cell r="CP59">
            <v>0.0004473012902561635</v>
          </cell>
          <cell r="CQ59">
            <v>-0.0004905148949343463</v>
          </cell>
          <cell r="CR59">
            <v>-0.0013638504682409458</v>
          </cell>
          <cell r="CS59">
            <v>-0.0020666654470322676</v>
          </cell>
          <cell r="CT59">
            <v>-0.002596827433310578</v>
          </cell>
          <cell r="CU59">
            <v>-0.0029522639695569453</v>
          </cell>
          <cell r="CV59">
            <v>-0.0031309580149347926</v>
          </cell>
          <cell r="CW59">
            <v>-0.0031309708169371397</v>
          </cell>
          <cell r="CX59">
            <v>-0.00313098388658406</v>
          </cell>
        </row>
        <row r="60">
          <cell r="A60" t="str">
            <v>2009-2030</v>
          </cell>
          <cell r="B60">
            <v>0.018324348683616876</v>
          </cell>
          <cell r="C60">
            <v>0.018323879926311126</v>
          </cell>
          <cell r="D60">
            <v>0.01835284343951815</v>
          </cell>
          <cell r="E60">
            <v>0.018209336757345596</v>
          </cell>
          <cell r="F60">
            <v>0.018227671005889845</v>
          </cell>
          <cell r="G60">
            <v>0.01771040508319288</v>
          </cell>
          <cell r="H60">
            <v>0.017324312698258404</v>
          </cell>
          <cell r="I60">
            <v>0.01702985802793311</v>
          </cell>
          <cell r="J60">
            <v>0.017996454194919576</v>
          </cell>
          <cell r="K60">
            <v>0.021761416757113072</v>
          </cell>
          <cell r="L60">
            <v>0.025586104511750696</v>
          </cell>
          <cell r="M60">
            <v>0.026431410363340846</v>
          </cell>
          <cell r="N60">
            <v>0.020171770091662156</v>
          </cell>
          <cell r="O60">
            <v>0.01500102527686542</v>
          </cell>
          <cell r="P60">
            <v>0.012759026800416629</v>
          </cell>
          <cell r="Q60">
            <v>0.011797278570802816</v>
          </cell>
          <cell r="R60">
            <v>0.011252241197604484</v>
          </cell>
          <cell r="S60">
            <v>0.010653435566851832</v>
          </cell>
          <cell r="T60">
            <v>0.009986524845680744</v>
          </cell>
          <cell r="U60">
            <v>0.009251473529208742</v>
          </cell>
          <cell r="V60">
            <v>0.008682392514750226</v>
          </cell>
          <cell r="W60">
            <v>0.008327473027624266</v>
          </cell>
          <cell r="X60">
            <v>0.008207345238929076</v>
          </cell>
          <cell r="Y60">
            <v>0.008320785236862638</v>
          </cell>
          <cell r="Z60">
            <v>0.008724138407540383</v>
          </cell>
          <cell r="AA60">
            <v>0.009175962917750802</v>
          </cell>
          <cell r="AB60">
            <v>0.00960847389798758</v>
          </cell>
          <cell r="AC60">
            <v>0.01009282050299487</v>
          </cell>
          <cell r="AD60">
            <v>0.010459922969468738</v>
          </cell>
          <cell r="AE60">
            <v>0.010789942571859279</v>
          </cell>
          <cell r="AF60">
            <v>0.011157030843166993</v>
          </cell>
          <cell r="AG60">
            <v>0.01142808843167964</v>
          </cell>
          <cell r="AH60">
            <v>0.011663743347593902</v>
          </cell>
          <cell r="AI60">
            <v>0.011739842364071218</v>
          </cell>
          <cell r="AJ60">
            <v>0.011709923119649468</v>
          </cell>
          <cell r="AK60">
            <v>0.01166297033212138</v>
          </cell>
          <cell r="AL60">
            <v>0.01151306076248848</v>
          </cell>
          <cell r="AM60">
            <v>0.01124012285470899</v>
          </cell>
          <cell r="AN60">
            <v>0.010823923624595944</v>
          </cell>
          <cell r="AO60">
            <v>0.010360741893327474</v>
          </cell>
          <cell r="AP60">
            <v>0.009974208615840752</v>
          </cell>
          <cell r="AQ60">
            <v>0.00968242987179646</v>
          </cell>
          <cell r="AR60">
            <v>0.009431964945090243</v>
          </cell>
          <cell r="AS60">
            <v>0.009145829323852328</v>
          </cell>
          <cell r="AT60">
            <v>0.008957334741179657</v>
          </cell>
          <cell r="AU60">
            <v>0.00881483241079739</v>
          </cell>
          <cell r="AV60">
            <v>0.008793421287377368</v>
          </cell>
          <cell r="AW60">
            <v>0.008931602400040428</v>
          </cell>
          <cell r="AX60">
            <v>0.009216649692743495</v>
          </cell>
          <cell r="AY60">
            <v>0.009608687585886067</v>
          </cell>
          <cell r="AZ60">
            <v>0.010003824166179509</v>
          </cell>
          <cell r="BA60">
            <v>0.010388351479234226</v>
          </cell>
          <cell r="BB60">
            <v>0.010822693208252132</v>
          </cell>
          <cell r="BC60">
            <v>0.011318970397429684</v>
          </cell>
          <cell r="BD60">
            <v>0.011866739271741755</v>
          </cell>
          <cell r="BE60">
            <v>0.012312842063128326</v>
          </cell>
          <cell r="BF60">
            <v>0.012684565097597078</v>
          </cell>
          <cell r="BG60">
            <v>0.01312868158235847</v>
          </cell>
          <cell r="BH60">
            <v>0.013619362648604527</v>
          </cell>
          <cell r="BI60">
            <v>0.014052784678239894</v>
          </cell>
          <cell r="BJ60">
            <v>0.014469144176034399</v>
          </cell>
          <cell r="BK60">
            <v>0.01465754996452484</v>
          </cell>
          <cell r="BL60">
            <v>0.014439331738855699</v>
          </cell>
          <cell r="BM60">
            <v>0.013800823295330611</v>
          </cell>
          <cell r="BN60">
            <v>0.01295632241896194</v>
          </cell>
          <cell r="BO60">
            <v>0.012102451588667518</v>
          </cell>
          <cell r="BP60">
            <v>0.011434825239435176</v>
          </cell>
          <cell r="BQ60">
            <v>0.010997141584887071</v>
          </cell>
          <cell r="BR60">
            <v>0.0108163093060476</v>
          </cell>
          <cell r="BS60">
            <v>0.010784171905171114</v>
          </cell>
          <cell r="BT60">
            <v>0.010746758467790496</v>
          </cell>
          <cell r="BU60">
            <v>0.010667806086242848</v>
          </cell>
          <cell r="BV60">
            <v>0.010614934742985804</v>
          </cell>
          <cell r="BW60">
            <v>0.010578753395487972</v>
          </cell>
          <cell r="BX60">
            <v>0.010542980323119178</v>
          </cell>
          <cell r="BY60">
            <v>0.010328932879671293</v>
          </cell>
          <cell r="BZ60">
            <v>0.010083700449499022</v>
          </cell>
          <cell r="CA60">
            <v>0.010041249729134671</v>
          </cell>
          <cell r="CB60">
            <v>0.010213082707465237</v>
          </cell>
          <cell r="CC60">
            <v>0.010411384363149478</v>
          </cell>
          <cell r="CD60">
            <v>0.01058795450952621</v>
          </cell>
          <cell r="CE60">
            <v>0.010479421142098433</v>
          </cell>
          <cell r="CF60">
            <v>0.009906133697108355</v>
          </cell>
          <cell r="CG60">
            <v>0.00889866792724281</v>
          </cell>
          <cell r="CH60">
            <v>0.007750296787863986</v>
          </cell>
          <cell r="CI60">
            <v>0.006716941379504404</v>
          </cell>
          <cell r="CJ60">
            <v>0.005921804508838169</v>
          </cell>
          <cell r="CK60">
            <v>0.005381653428583211</v>
          </cell>
          <cell r="CL60">
            <v>0.005049608307977627</v>
          </cell>
          <cell r="CM60">
            <v>0.004851587524154821</v>
          </cell>
          <cell r="CN60">
            <v>0.004723098830786032</v>
          </cell>
          <cell r="CO60">
            <v>0.0046163301997542705</v>
          </cell>
          <cell r="CP60">
            <v>0.004497225083700651</v>
          </cell>
          <cell r="CQ60">
            <v>0.004346692032055288</v>
          </cell>
          <cell r="CR60">
            <v>0.004155834608307707</v>
          </cell>
          <cell r="CS60">
            <v>0.0040020420795742195</v>
          </cell>
          <cell r="CT60">
            <v>0.003885389230235514</v>
          </cell>
          <cell r="CU60">
            <v>0.0038071603594920234</v>
          </cell>
          <cell r="CV60">
            <v>0.003767752459372775</v>
          </cell>
          <cell r="CW60">
            <v>0.003767790333634058</v>
          </cell>
          <cell r="CX60">
            <v>0.0037677696741095223</v>
          </cell>
        </row>
        <row r="63">
          <cell r="A63" t="str">
            <v>Males</v>
          </cell>
          <cell r="B63">
            <v>0.018324348683616876</v>
          </cell>
          <cell r="C63">
            <v>0.018323879926311126</v>
          </cell>
          <cell r="D63">
            <v>0.01835284343951815</v>
          </cell>
          <cell r="E63">
            <v>0.018209336757345596</v>
          </cell>
          <cell r="F63">
            <v>0.018227671005889845</v>
          </cell>
          <cell r="G63">
            <v>0.01771040508319288</v>
          </cell>
          <cell r="H63">
            <v>0.017324312698258404</v>
          </cell>
          <cell r="I63">
            <v>0.01702985802793311</v>
          </cell>
          <cell r="J63">
            <v>0.017996454194919576</v>
          </cell>
          <cell r="K63">
            <v>0.021761416757113072</v>
          </cell>
          <cell r="L63">
            <v>0.025586104511750696</v>
          </cell>
          <cell r="M63">
            <v>0.026431410363340846</v>
          </cell>
          <cell r="N63">
            <v>0.020171770091662156</v>
          </cell>
          <cell r="O63">
            <v>0.01500102527686542</v>
          </cell>
          <cell r="P63">
            <v>0.012759026800416629</v>
          </cell>
          <cell r="Q63">
            <v>0.011797278570802816</v>
          </cell>
          <cell r="R63">
            <v>0.011252241197604484</v>
          </cell>
          <cell r="S63">
            <v>0.010653435566851832</v>
          </cell>
          <cell r="T63">
            <v>0.009986524845680744</v>
          </cell>
          <cell r="U63">
            <v>0.009251473529208742</v>
          </cell>
          <cell r="V63">
            <v>0.008682392514750226</v>
          </cell>
          <cell r="W63">
            <v>0.008327473027624266</v>
          </cell>
          <cell r="X63">
            <v>0.008207345238929076</v>
          </cell>
          <cell r="Y63">
            <v>0.008320785236862638</v>
          </cell>
          <cell r="Z63">
            <v>0.008724138407540383</v>
          </cell>
          <cell r="AA63">
            <v>0.009175962917750802</v>
          </cell>
          <cell r="AB63">
            <v>0.00960847389798758</v>
          </cell>
          <cell r="AC63">
            <v>0.01009282050299487</v>
          </cell>
          <cell r="AD63">
            <v>0.010459922969468738</v>
          </cell>
          <cell r="AE63">
            <v>0.010789942571859279</v>
          </cell>
          <cell r="AF63">
            <v>0.011157030843166993</v>
          </cell>
          <cell r="AG63">
            <v>0.01142808843167964</v>
          </cell>
          <cell r="AH63">
            <v>0.011663743347593902</v>
          </cell>
          <cell r="AI63">
            <v>0.011739842364071218</v>
          </cell>
          <cell r="AJ63">
            <v>0.011709923119649468</v>
          </cell>
          <cell r="AK63">
            <v>0.01166297033212138</v>
          </cell>
          <cell r="AL63">
            <v>0.01151306076248848</v>
          </cell>
          <cell r="AM63">
            <v>0.01124012285470899</v>
          </cell>
          <cell r="AN63">
            <v>0.010823923624595944</v>
          </cell>
          <cell r="AO63">
            <v>0.010360741893327474</v>
          </cell>
          <cell r="AP63">
            <v>0.009974208615840752</v>
          </cell>
          <cell r="AQ63">
            <v>0.00968242987179646</v>
          </cell>
          <cell r="AR63">
            <v>0.009431964945090243</v>
          </cell>
          <cell r="AS63">
            <v>0.009145829323852328</v>
          </cell>
          <cell r="AT63">
            <v>0.008957334741179657</v>
          </cell>
          <cell r="AU63">
            <v>0.00881483241079739</v>
          </cell>
          <cell r="AV63">
            <v>0.008793421287377368</v>
          </cell>
          <cell r="AW63">
            <v>0.008931602400040428</v>
          </cell>
          <cell r="AX63">
            <v>0.009216649692743495</v>
          </cell>
          <cell r="AY63">
            <v>0.009608687585886067</v>
          </cell>
          <cell r="AZ63">
            <v>0.010003824166179509</v>
          </cell>
          <cell r="BA63">
            <v>0.010388351479234226</v>
          </cell>
          <cell r="BB63">
            <v>0.010822693208252132</v>
          </cell>
          <cell r="BC63">
            <v>0.011318970397429684</v>
          </cell>
          <cell r="BD63">
            <v>0.011866739271741755</v>
          </cell>
          <cell r="BE63">
            <v>0.012312842063128326</v>
          </cell>
          <cell r="BF63">
            <v>0.012684565097597078</v>
          </cell>
          <cell r="BG63">
            <v>0.01312868158235847</v>
          </cell>
          <cell r="BH63">
            <v>0.013619362648604527</v>
          </cell>
          <cell r="BI63">
            <v>0.014052784678239894</v>
          </cell>
          <cell r="BJ63">
            <v>0.014469144176034399</v>
          </cell>
          <cell r="BK63">
            <v>0.01465754996452484</v>
          </cell>
          <cell r="BL63">
            <v>0.014439331738855699</v>
          </cell>
          <cell r="BM63">
            <v>0.013800823295330611</v>
          </cell>
          <cell r="BN63">
            <v>0.01295632241896194</v>
          </cell>
          <cell r="BO63">
            <v>0.012102451588667518</v>
          </cell>
          <cell r="BP63">
            <v>0.011434825239435176</v>
          </cell>
          <cell r="BQ63">
            <v>0.010997141584887071</v>
          </cell>
          <cell r="BR63">
            <v>0.0108163093060476</v>
          </cell>
          <cell r="BS63">
            <v>0.010784171905171114</v>
          </cell>
          <cell r="BT63">
            <v>0.010746758467790496</v>
          </cell>
          <cell r="BU63">
            <v>0.010667806086242848</v>
          </cell>
          <cell r="BV63">
            <v>0.010614934742985804</v>
          </cell>
          <cell r="BW63">
            <v>0.010578753395487972</v>
          </cell>
          <cell r="BX63">
            <v>0.010542980323119178</v>
          </cell>
          <cell r="BY63">
            <v>0.010328932879671293</v>
          </cell>
          <cell r="BZ63">
            <v>0.010083700449499022</v>
          </cell>
          <cell r="CA63">
            <v>0.010041249729134671</v>
          </cell>
          <cell r="CB63">
            <v>0.010213082707465237</v>
          </cell>
          <cell r="CC63">
            <v>0.010411384363149478</v>
          </cell>
          <cell r="CD63">
            <v>0.01058795450952621</v>
          </cell>
          <cell r="CE63">
            <v>0.010479421142098433</v>
          </cell>
          <cell r="CF63">
            <v>0.009906133697108355</v>
          </cell>
          <cell r="CG63">
            <v>0.00889866792724281</v>
          </cell>
          <cell r="CH63">
            <v>0.007750296787863986</v>
          </cell>
          <cell r="CI63">
            <v>0.006716941379504404</v>
          </cell>
          <cell r="CJ63">
            <v>0.005921804508838169</v>
          </cell>
          <cell r="CK63">
            <v>0.005381653428583211</v>
          </cell>
          <cell r="CL63">
            <v>0.005049608307977627</v>
          </cell>
          <cell r="CM63">
            <v>0.004851587524154821</v>
          </cell>
          <cell r="CN63">
            <v>0.004723098830786032</v>
          </cell>
          <cell r="CO63">
            <v>0.0046163301997542705</v>
          </cell>
          <cell r="CP63">
            <v>0.004497225083700651</v>
          </cell>
          <cell r="CQ63">
            <v>0.004346692032055288</v>
          </cell>
          <cell r="CR63">
            <v>0.004155834608307707</v>
          </cell>
          <cell r="CS63">
            <v>0.0040020420795742195</v>
          </cell>
          <cell r="CT63">
            <v>0.003885389230235514</v>
          </cell>
          <cell r="CU63">
            <v>0.0038071603594920234</v>
          </cell>
          <cell r="CV63">
            <v>0.003767752459372775</v>
          </cell>
          <cell r="CW63">
            <v>0.003767790333634058</v>
          </cell>
          <cell r="CX63">
            <v>0.0037677696741095223</v>
          </cell>
          <cell r="CY63">
            <v>0.0037677934092019694</v>
          </cell>
        </row>
        <row r="64">
          <cell r="A64" t="str">
            <v>Females</v>
          </cell>
          <cell r="B64">
            <v>0.01804480714221557</v>
          </cell>
          <cell r="C64">
            <v>0.018510291208397422</v>
          </cell>
          <cell r="D64">
            <v>0.018642491994167565</v>
          </cell>
          <cell r="E64">
            <v>0.01840268235674891</v>
          </cell>
          <cell r="F64">
            <v>0.018628260965359522</v>
          </cell>
          <cell r="G64">
            <v>0.01751976183509285</v>
          </cell>
          <cell r="H64">
            <v>0.016513267056985192</v>
          </cell>
          <cell r="I64">
            <v>0.01581407966550863</v>
          </cell>
          <cell r="J64">
            <v>0.015981668600063892</v>
          </cell>
          <cell r="K64">
            <v>0.017044187665521182</v>
          </cell>
          <cell r="L64">
            <v>0.018617568311804167</v>
          </cell>
          <cell r="M64">
            <v>0.019622092520402146</v>
          </cell>
          <cell r="N64">
            <v>0.017080542272431276</v>
          </cell>
          <cell r="O64">
            <v>0.013709538256244769</v>
          </cell>
          <cell r="P64">
            <v>0.011439099479976234</v>
          </cell>
          <cell r="Q64">
            <v>0.010084911379987682</v>
          </cell>
          <cell r="R64">
            <v>0.009348750295717023</v>
          </cell>
          <cell r="S64">
            <v>0.008669854623214568</v>
          </cell>
          <cell r="T64">
            <v>0.008340767187436149</v>
          </cell>
          <cell r="U64">
            <v>0.008024793227459304</v>
          </cell>
          <cell r="V64">
            <v>0.0076526908892750045</v>
          </cell>
          <cell r="W64">
            <v>0.007279685549299808</v>
          </cell>
          <cell r="X64">
            <v>0.007346402329069801</v>
          </cell>
          <cell r="Y64">
            <v>0.007410000825330276</v>
          </cell>
          <cell r="Z64">
            <v>0.007854456185429015</v>
          </cell>
          <cell r="AA64">
            <v>0.008196831400338556</v>
          </cell>
          <cell r="AB64">
            <v>0.008461052420989379</v>
          </cell>
          <cell r="AC64">
            <v>0.008769966947464236</v>
          </cell>
          <cell r="AD64">
            <v>0.008938699527503702</v>
          </cell>
          <cell r="AE64">
            <v>0.009091294761810254</v>
          </cell>
          <cell r="AF64">
            <v>0.009241988418456137</v>
          </cell>
          <cell r="AG64">
            <v>0.009281841402410507</v>
          </cell>
          <cell r="AH64">
            <v>0.009168639527771916</v>
          </cell>
          <cell r="AI64">
            <v>0.008796915728387367</v>
          </cell>
          <cell r="AJ64">
            <v>0.008423697602283453</v>
          </cell>
          <cell r="AK64">
            <v>0.008030154782247223</v>
          </cell>
          <cell r="AL64">
            <v>0.007795167000994474</v>
          </cell>
          <cell r="AM64">
            <v>0.007454254745072997</v>
          </cell>
          <cell r="AN64">
            <v>0.007206740022456359</v>
          </cell>
          <cell r="AO64">
            <v>0.006970178760240309</v>
          </cell>
          <cell r="AP64">
            <v>0.006839254133378381</v>
          </cell>
          <cell r="AQ64">
            <v>0.00680267541338031</v>
          </cell>
          <cell r="AR64">
            <v>0.006860567215489777</v>
          </cell>
          <cell r="AS64">
            <v>0.006972627777689033</v>
          </cell>
          <cell r="AT64">
            <v>0.007198640029748571</v>
          </cell>
          <cell r="AU64">
            <v>0.0074372735906876875</v>
          </cell>
          <cell r="AV64">
            <v>0.0077251969374911855</v>
          </cell>
          <cell r="AW64">
            <v>0.008114863921763527</v>
          </cell>
          <cell r="AX64">
            <v>0.008627439474113263</v>
          </cell>
          <cell r="AY64">
            <v>0.009254176552453086</v>
          </cell>
          <cell r="AZ64">
            <v>0.009840016181823952</v>
          </cell>
          <cell r="BA64">
            <v>0.01038885161248948</v>
          </cell>
          <cell r="BB64">
            <v>0.010814270741731802</v>
          </cell>
          <cell r="BC64">
            <v>0.011144871243370713</v>
          </cell>
          <cell r="BD64">
            <v>0.011402749445713511</v>
          </cell>
          <cell r="BE64">
            <v>0.011490318368764685</v>
          </cell>
          <cell r="BF64">
            <v>0.01153131992109857</v>
          </cell>
          <cell r="BG64">
            <v>0.011690010212933144</v>
          </cell>
          <cell r="BH64">
            <v>0.01196960415174908</v>
          </cell>
          <cell r="BI64">
            <v>0.01223864301923483</v>
          </cell>
          <cell r="BJ64">
            <v>0.012485278770063224</v>
          </cell>
          <cell r="BK64">
            <v>0.012516157122003047</v>
          </cell>
          <cell r="BL64">
            <v>0.012173704185016954</v>
          </cell>
          <cell r="BM64">
            <v>0.011470706257584729</v>
          </cell>
          <cell r="BN64">
            <v>0.010601163869467856</v>
          </cell>
          <cell r="BO64">
            <v>0.00974402536001373</v>
          </cell>
          <cell r="BP64">
            <v>0.009069463961952628</v>
          </cell>
          <cell r="BQ64">
            <v>0.008614230279941015</v>
          </cell>
          <cell r="BR64">
            <v>0.00839124707592609</v>
          </cell>
          <cell r="BS64">
            <v>0.008310420778573802</v>
          </cell>
          <cell r="BT64">
            <v>0.00824340931845946</v>
          </cell>
          <cell r="BU64">
            <v>0.008160039307559375</v>
          </cell>
          <cell r="BV64">
            <v>0.00808737460441955</v>
          </cell>
          <cell r="BW64">
            <v>0.008020613843828128</v>
          </cell>
          <cell r="BX64">
            <v>0.007954908536377703</v>
          </cell>
          <cell r="BY64">
            <v>0.007731522955162218</v>
          </cell>
          <cell r="BZ64">
            <v>0.0075134221767704235</v>
          </cell>
          <cell r="CA64">
            <v>0.007533600845695543</v>
          </cell>
          <cell r="CB64">
            <v>0.007798501376537148</v>
          </cell>
          <cell r="CC64">
            <v>0.008110522980279034</v>
          </cell>
          <cell r="CD64">
            <v>0.0084282392045405</v>
          </cell>
          <cell r="CE64">
            <v>0.008461590798805152</v>
          </cell>
          <cell r="CF64">
            <v>0.008002539715474266</v>
          </cell>
          <cell r="CG64">
            <v>0.007088509678819355</v>
          </cell>
          <cell r="CH64">
            <v>0.006040115253320599</v>
          </cell>
          <cell r="CI64">
            <v>0.0051290451879195675</v>
          </cell>
          <cell r="CJ64">
            <v>0.004480857965550977</v>
          </cell>
          <cell r="CK64">
            <v>0.004104795161457675</v>
          </cell>
          <cell r="CL64">
            <v>0.003945254430966605</v>
          </cell>
          <cell r="CM64">
            <v>0.003921200268224512</v>
          </cell>
          <cell r="CN64">
            <v>0.003961799973286717</v>
          </cell>
          <cell r="CO64">
            <v>0.004014783579477044</v>
          </cell>
          <cell r="CP64">
            <v>0.0040450128988854805</v>
          </cell>
          <cell r="CQ64">
            <v>0.004031797057497233</v>
          </cell>
          <cell r="CR64">
            <v>0.003965221812976538</v>
          </cell>
          <cell r="CS64">
            <v>0.003911437437498444</v>
          </cell>
          <cell r="CT64">
            <v>0.0038710299667213954</v>
          </cell>
          <cell r="CU64">
            <v>0.0038438650815294517</v>
          </cell>
          <cell r="CV64">
            <v>0.003830079432923017</v>
          </cell>
          <cell r="CW64">
            <v>0.003830161632305873</v>
          </cell>
          <cell r="CX64">
            <v>0.0038300897989838045</v>
          </cell>
          <cell r="CY64">
            <v>0.0038300721930684123</v>
          </cell>
        </row>
        <row r="67">
          <cell r="A67" t="str">
            <v>Males</v>
          </cell>
          <cell r="B67">
            <v>0.024756693587641765</v>
          </cell>
          <cell r="C67">
            <v>0.030266203438141903</v>
          </cell>
          <cell r="D67">
            <v>0.02948751884247447</v>
          </cell>
          <cell r="E67">
            <v>0.032660420131360834</v>
          </cell>
          <cell r="F67">
            <v>0.03200965993415095</v>
          </cell>
          <cell r="G67">
            <v>0.032359198479721574</v>
          </cell>
          <cell r="H67">
            <v>0.03210739047982114</v>
          </cell>
          <cell r="I67">
            <v>0.03228957342652772</v>
          </cell>
          <cell r="J67">
            <v>0.03289522990825411</v>
          </cell>
          <cell r="K67">
            <v>0.03395961273472792</v>
          </cell>
          <cell r="L67">
            <v>0.03457677640996237</v>
          </cell>
          <cell r="M67">
            <v>0.031804368483544954</v>
          </cell>
          <cell r="N67">
            <v>0.026412777458692416</v>
          </cell>
          <cell r="O67">
            <v>0.022549945561384677</v>
          </cell>
          <cell r="P67">
            <v>0.0205762488774488</v>
          </cell>
          <cell r="Q67">
            <v>0.019868587442813945</v>
          </cell>
          <cell r="R67">
            <v>0.019356064155313435</v>
          </cell>
          <cell r="S67">
            <v>0.018434081124571455</v>
          </cell>
          <cell r="T67">
            <v>0.017141561503956848</v>
          </cell>
          <cell r="U67">
            <v>0.015671458905049285</v>
          </cell>
          <cell r="V67">
            <v>0.014329921893258768</v>
          </cell>
          <cell r="W67">
            <v>0.013305534783964346</v>
          </cell>
          <cell r="X67">
            <v>0.012715715834679342</v>
          </cell>
          <cell r="Y67">
            <v>0.012597537413425508</v>
          </cell>
          <cell r="Z67">
            <v>0.012782345988370136</v>
          </cell>
          <cell r="AA67">
            <v>0.013054945275067675</v>
          </cell>
          <cell r="AB67">
            <v>0.013214716178146957</v>
          </cell>
          <cell r="AC67">
            <v>0.013279478720407134</v>
          </cell>
          <cell r="AD67">
            <v>0.01322045271157346</v>
          </cell>
          <cell r="AE67">
            <v>0.01300787743915266</v>
          </cell>
          <cell r="AF67">
            <v>0.0127270386658912</v>
          </cell>
          <cell r="AG67">
            <v>0.012508803756163034</v>
          </cell>
          <cell r="AH67">
            <v>0.012218548801097406</v>
          </cell>
          <cell r="AI67">
            <v>0.011919844241592426</v>
          </cell>
          <cell r="AJ67">
            <v>0.01160813104901115</v>
          </cell>
          <cell r="AK67">
            <v>0.01137067026384564</v>
          </cell>
          <cell r="AL67">
            <v>0.011099427555852137</v>
          </cell>
          <cell r="AM67">
            <v>0.010752307097049996</v>
          </cell>
          <cell r="AN67">
            <v>0.010281018098455719</v>
          </cell>
          <cell r="AO67">
            <v>0.009809604128662608</v>
          </cell>
          <cell r="AP67">
            <v>0.009472048046406112</v>
          </cell>
          <cell r="AQ67">
            <v>0.009315630092796012</v>
          </cell>
          <cell r="AR67">
            <v>0.009232003340805761</v>
          </cell>
          <cell r="AS67">
            <v>0.009230428808983504</v>
          </cell>
          <cell r="AT67">
            <v>0.00933701574467416</v>
          </cell>
          <cell r="AU67">
            <v>0.009569407150984532</v>
          </cell>
          <cell r="AV67">
            <v>0.00991743835278458</v>
          </cell>
          <cell r="AW67">
            <v>0.010327919268485641</v>
          </cell>
          <cell r="AX67">
            <v>0.010778793088223493</v>
          </cell>
          <cell r="AY67">
            <v>0.011283788613794643</v>
          </cell>
          <cell r="AZ67">
            <v>0.011717731096961503</v>
          </cell>
          <cell r="BA67">
            <v>0.01223021766761112</v>
          </cell>
          <cell r="BB67">
            <v>0.013028730234701191</v>
          </cell>
          <cell r="BC67">
            <v>0.014149889023459261</v>
          </cell>
          <cell r="BD67">
            <v>0.015404482626534155</v>
          </cell>
          <cell r="BE67">
            <v>0.01669133656379429</v>
          </cell>
          <cell r="BF67">
            <v>0.01771991524355676</v>
          </cell>
          <cell r="BG67">
            <v>0.01827740292888813</v>
          </cell>
          <cell r="BH67">
            <v>0.018317893506874294</v>
          </cell>
          <cell r="BI67">
            <v>0.018077675610210675</v>
          </cell>
          <cell r="BJ67">
            <v>0.017684865895573054</v>
          </cell>
          <cell r="BK67">
            <v>0.017445992607064587</v>
          </cell>
          <cell r="BL67">
            <v>0.017563992805731177</v>
          </cell>
          <cell r="BM67">
            <v>0.01807591768703465</v>
          </cell>
          <cell r="BN67">
            <v>0.01874040334307192</v>
          </cell>
          <cell r="BO67">
            <v>0.01930385421414116</v>
          </cell>
          <cell r="BP67">
            <v>0.01957992938232289</v>
          </cell>
          <cell r="BQ67">
            <v>0.019560947026241005</v>
          </cell>
          <cell r="BR67">
            <v>0.019233720975436297</v>
          </cell>
          <cell r="BS67">
            <v>0.018709538638302936</v>
          </cell>
          <cell r="BT67">
            <v>0.018063724982153917</v>
          </cell>
          <cell r="BU67">
            <v>0.017433095551291578</v>
          </cell>
          <cell r="BV67">
            <v>0.016893147655495322</v>
          </cell>
          <cell r="BW67">
            <v>0.016468003828464473</v>
          </cell>
          <cell r="BX67">
            <v>0.01607502098787683</v>
          </cell>
          <cell r="BY67">
            <v>0.015546298848650997</v>
          </cell>
          <cell r="BZ67">
            <v>0.014903587122562345</v>
          </cell>
          <cell r="CA67">
            <v>0.014276263734305683</v>
          </cell>
          <cell r="CB67">
            <v>0.013671117708924041</v>
          </cell>
          <cell r="CC67">
            <v>0.013034268354637835</v>
          </cell>
          <cell r="CD67">
            <v>0.012269343062979443</v>
          </cell>
          <cell r="CE67">
            <v>0.011395630474789198</v>
          </cell>
          <cell r="CF67">
            <v>0.01050517609370949</v>
          </cell>
          <cell r="CG67">
            <v>0.009618974618008425</v>
          </cell>
          <cell r="CH67">
            <v>0.008714401489782642</v>
          </cell>
          <cell r="CI67">
            <v>0.007766833995855205</v>
          </cell>
          <cell r="CJ67">
            <v>0.006766626739684534</v>
          </cell>
          <cell r="CK67">
            <v>0.005718990521472733</v>
          </cell>
          <cell r="CL67">
            <v>0.004641024194322774</v>
          </cell>
          <cell r="CM67">
            <v>0.003554940538153639</v>
          </cell>
          <cell r="CN67">
            <v>0.002482572045333087</v>
          </cell>
          <cell r="CO67">
            <v>0.0014417111264969362</v>
          </cell>
          <cell r="CP67">
            <v>0.0004473012902561635</v>
          </cell>
          <cell r="CQ67">
            <v>-0.0004905148949343463</v>
          </cell>
          <cell r="CR67">
            <v>-0.0013638504682409458</v>
          </cell>
          <cell r="CS67">
            <v>-0.0020666654470322676</v>
          </cell>
          <cell r="CT67">
            <v>-0.002596827433310578</v>
          </cell>
          <cell r="CU67">
            <v>-0.0029522639695569453</v>
          </cell>
          <cell r="CV67">
            <v>-0.0031309580149347926</v>
          </cell>
          <cell r="CW67">
            <v>-0.0031309708169371397</v>
          </cell>
          <cell r="CX67">
            <v>-0.00313098388658406</v>
          </cell>
        </row>
        <row r="68">
          <cell r="A68" t="str">
            <v>Females</v>
          </cell>
          <cell r="B68">
            <v>0.02424130016409054</v>
          </cell>
          <cell r="C68">
            <v>0.027507739632829153</v>
          </cell>
          <cell r="D68">
            <v>0.028267706009527882</v>
          </cell>
          <cell r="E68">
            <v>0.03215359011005969</v>
          </cell>
          <cell r="F68">
            <v>0.02710688296860131</v>
          </cell>
          <cell r="G68">
            <v>0.02807586163332243</v>
          </cell>
          <cell r="H68">
            <v>0.028267706009527882</v>
          </cell>
          <cell r="I68">
            <v>0.02805694098821454</v>
          </cell>
          <cell r="J68">
            <v>0.027766416784202885</v>
          </cell>
          <cell r="K68">
            <v>0.02678328809410424</v>
          </cell>
          <cell r="L68">
            <v>0.02500278648391452</v>
          </cell>
          <cell r="M68">
            <v>0.022565780738677654</v>
          </cell>
          <cell r="N68">
            <v>0.019346313724615705</v>
          </cell>
          <cell r="O68">
            <v>0.01687303371301685</v>
          </cell>
          <cell r="P68">
            <v>0.01564387644913956</v>
          </cell>
          <cell r="Q68">
            <v>0.015019886043912467</v>
          </cell>
          <cell r="R68">
            <v>0.014483378166973204</v>
          </cell>
          <cell r="S68">
            <v>0.013779999711334368</v>
          </cell>
          <cell r="T68">
            <v>0.012821017987622696</v>
          </cell>
          <cell r="U68">
            <v>0.01161432994250522</v>
          </cell>
          <cell r="V68">
            <v>0.010399228896093016</v>
          </cell>
          <cell r="W68">
            <v>0.009361264115414158</v>
          </cell>
          <cell r="X68">
            <v>0.008633377826402389</v>
          </cell>
          <cell r="Y68">
            <v>0.008422007854600344</v>
          </cell>
          <cell r="Z68">
            <v>0.008414343980167827</v>
          </cell>
          <cell r="AA68">
            <v>0.00847642392505954</v>
          </cell>
          <cell r="AB68">
            <v>0.00843922554495391</v>
          </cell>
          <cell r="AC68">
            <v>0.008294831648382406</v>
          </cell>
          <cell r="AD68">
            <v>0.007976161477838417</v>
          </cell>
          <cell r="AE68">
            <v>0.0076056921923352006</v>
          </cell>
          <cell r="AF68">
            <v>0.007209820353069385</v>
          </cell>
          <cell r="AG68">
            <v>0.006826344694995656</v>
          </cell>
          <cell r="AH68">
            <v>0.006413553174608233</v>
          </cell>
          <cell r="AI68">
            <v>0.0059266296350345415</v>
          </cell>
          <cell r="AJ68">
            <v>0.005521293342608757</v>
          </cell>
          <cell r="AK68">
            <v>0.005158731783022952</v>
          </cell>
          <cell r="AL68">
            <v>0.004939421213848605</v>
          </cell>
          <cell r="AM68">
            <v>0.004753479903320201</v>
          </cell>
          <cell r="AN68">
            <v>0.004543058824348911</v>
          </cell>
          <cell r="AO68">
            <v>0.00442336796049303</v>
          </cell>
          <cell r="AP68">
            <v>0.004426807100513908</v>
          </cell>
          <cell r="AQ68">
            <v>0.00454700601962621</v>
          </cell>
          <cell r="AR68">
            <v>0.00480616229864661</v>
          </cell>
          <cell r="AS68">
            <v>0.005113927706397736</v>
          </cell>
          <cell r="AT68">
            <v>0.0055320008323570535</v>
          </cell>
          <cell r="AU68">
            <v>0.005914407832792179</v>
          </cell>
          <cell r="AV68">
            <v>0.00634697590498523</v>
          </cell>
          <cell r="AW68">
            <v>0.0069751942388088795</v>
          </cell>
          <cell r="AX68">
            <v>0.007803777909439091</v>
          </cell>
          <cell r="AY68">
            <v>0.008720283725288547</v>
          </cell>
          <cell r="AZ68">
            <v>0.009531196188873547</v>
          </cell>
          <cell r="BA68">
            <v>0.010193339498837495</v>
          </cell>
          <cell r="BB68">
            <v>0.010738518530209462</v>
          </cell>
          <cell r="BC68">
            <v>0.011190060821654746</v>
          </cell>
          <cell r="BD68">
            <v>0.011525081768362755</v>
          </cell>
          <cell r="BE68">
            <v>0.011816308830098987</v>
          </cell>
          <cell r="BF68">
            <v>0.011961485755363155</v>
          </cell>
          <cell r="BG68">
            <v>0.011839468936958752</v>
          </cell>
          <cell r="BH68">
            <v>0.011449959527087605</v>
          </cell>
          <cell r="BI68">
            <v>0.010929097994856973</v>
          </cell>
          <cell r="BJ68">
            <v>0.010333065392908236</v>
          </cell>
          <cell r="BK68">
            <v>0.009823713272980816</v>
          </cell>
          <cell r="BL68">
            <v>0.009534143799749373</v>
          </cell>
          <cell r="BM68">
            <v>0.009470455546912948</v>
          </cell>
          <cell r="BN68">
            <v>0.009510005156682433</v>
          </cell>
          <cell r="BO68">
            <v>0.00958351109086375</v>
          </cell>
          <cell r="BP68">
            <v>0.009515848632282164</v>
          </cell>
          <cell r="BQ68">
            <v>0.00921218205266805</v>
          </cell>
          <cell r="BR68">
            <v>0.008651516408978877</v>
          </cell>
          <cell r="BS68">
            <v>0.007986067500605598</v>
          </cell>
          <cell r="BT68">
            <v>0.0073295176051808575</v>
          </cell>
          <cell r="BU68">
            <v>0.006832611101306729</v>
          </cell>
          <cell r="BV68">
            <v>0.006549245996058328</v>
          </cell>
          <cell r="BW68">
            <v>0.006491075756894893</v>
          </cell>
          <cell r="BX68">
            <v>0.006553329952922016</v>
          </cell>
          <cell r="BY68">
            <v>0.0065189163310479525</v>
          </cell>
          <cell r="BZ68">
            <v>0.0064227101848686186</v>
          </cell>
          <cell r="CA68">
            <v>0.006435146134732395</v>
          </cell>
          <cell r="CB68">
            <v>0.006554917504622337</v>
          </cell>
          <cell r="CC68">
            <v>0.006674751797985046</v>
          </cell>
          <cell r="CD68">
            <v>0.006666665083401857</v>
          </cell>
          <cell r="CE68">
            <v>0.00649341045468943</v>
          </cell>
          <cell r="CF68">
            <v>0.0062076332496026065</v>
          </cell>
          <cell r="CG68">
            <v>0.005821885873419919</v>
          </cell>
          <cell r="CH68">
            <v>0.005359372489331604</v>
          </cell>
          <cell r="CI68">
            <v>0.004843800340591065</v>
          </cell>
          <cell r="CJ68">
            <v>0.0042931760189608426</v>
          </cell>
          <cell r="CK68">
            <v>0.0037207387552999904</v>
          </cell>
          <cell r="CL68">
            <v>0.0031371201441191543</v>
          </cell>
          <cell r="CM68">
            <v>0.0025508696355704963</v>
          </cell>
          <cell r="CN68">
            <v>0.001967838134528832</v>
          </cell>
          <cell r="CO68">
            <v>0.0013944874362860071</v>
          </cell>
          <cell r="CP68">
            <v>0.000835855789291795</v>
          </cell>
          <cell r="CQ68">
            <v>0.00029622742819601644</v>
          </cell>
          <cell r="CR68">
            <v>-0.0002210508501785391</v>
          </cell>
          <cell r="CS68">
            <v>-0.0006374051606212738</v>
          </cell>
          <cell r="CT68">
            <v>-0.0009515256828811491</v>
          </cell>
          <cell r="CU68">
            <v>-0.0011622163032611876</v>
          </cell>
          <cell r="CV68">
            <v>-0.0012682004722754936</v>
          </cell>
          <cell r="CW68">
            <v>-0.0012683315610935164</v>
          </cell>
          <cell r="CX68">
            <v>-0.0012682585889631781</v>
          </cell>
        </row>
      </sheetData>
      <sheetData sheetId="2">
        <row r="59">
          <cell r="A59" t="str">
            <v>1980-2008</v>
          </cell>
          <cell r="B59">
            <v>0.02424130016409054</v>
          </cell>
          <cell r="C59">
            <v>0.027507739632829153</v>
          </cell>
          <cell r="D59">
            <v>0.028267706009527882</v>
          </cell>
          <cell r="E59">
            <v>0.03215359011005969</v>
          </cell>
          <cell r="F59">
            <v>0.02710688296860131</v>
          </cell>
          <cell r="G59">
            <v>0.02807586163332243</v>
          </cell>
          <cell r="H59">
            <v>0.028267706009527882</v>
          </cell>
          <cell r="I59">
            <v>0.02805694098821454</v>
          </cell>
          <cell r="J59">
            <v>0.027766416784202885</v>
          </cell>
          <cell r="K59">
            <v>0.02678328809410424</v>
          </cell>
          <cell r="L59">
            <v>0.02500278648391452</v>
          </cell>
          <cell r="M59">
            <v>0.022565780738677654</v>
          </cell>
          <cell r="N59">
            <v>0.019346313724615705</v>
          </cell>
          <cell r="O59">
            <v>0.01687303371301685</v>
          </cell>
          <cell r="P59">
            <v>0.01564387644913956</v>
          </cell>
          <cell r="Q59">
            <v>0.015019886043912467</v>
          </cell>
          <cell r="R59">
            <v>0.014483378166973204</v>
          </cell>
          <cell r="S59">
            <v>0.013779999711334368</v>
          </cell>
          <cell r="T59">
            <v>0.012821017987622696</v>
          </cell>
          <cell r="U59">
            <v>0.01161432994250522</v>
          </cell>
          <cell r="V59">
            <v>0.010399228896093016</v>
          </cell>
          <cell r="W59">
            <v>0.009361264115414158</v>
          </cell>
          <cell r="X59">
            <v>0.008633377826402389</v>
          </cell>
          <cell r="Y59">
            <v>0.008422007854600344</v>
          </cell>
          <cell r="Z59">
            <v>0.008414343980167827</v>
          </cell>
          <cell r="AA59">
            <v>0.00847642392505954</v>
          </cell>
          <cell r="AB59">
            <v>0.00843922554495391</v>
          </cell>
          <cell r="AC59">
            <v>0.008294831648382406</v>
          </cell>
          <cell r="AD59">
            <v>0.007976161477838417</v>
          </cell>
          <cell r="AE59">
            <v>0.0076056921923352006</v>
          </cell>
          <cell r="AF59">
            <v>0.007209820353069385</v>
          </cell>
          <cell r="AG59">
            <v>0.006826344694995656</v>
          </cell>
          <cell r="AH59">
            <v>0.006413553174608233</v>
          </cell>
          <cell r="AI59">
            <v>0.0059266296350345415</v>
          </cell>
          <cell r="AJ59">
            <v>0.005521293342608757</v>
          </cell>
          <cell r="AK59">
            <v>0.005158731783022952</v>
          </cell>
          <cell r="AL59">
            <v>0.004939421213848605</v>
          </cell>
          <cell r="AM59">
            <v>0.004753479903320201</v>
          </cell>
          <cell r="AN59">
            <v>0.004543058824348911</v>
          </cell>
          <cell r="AO59">
            <v>0.00442336796049303</v>
          </cell>
          <cell r="AP59">
            <v>0.004426807100513908</v>
          </cell>
          <cell r="AQ59">
            <v>0.00454700601962621</v>
          </cell>
          <cell r="AR59">
            <v>0.00480616229864661</v>
          </cell>
          <cell r="AS59">
            <v>0.005113927706397736</v>
          </cell>
          <cell r="AT59">
            <v>0.0055320008323570535</v>
          </cell>
          <cell r="AU59">
            <v>0.005914407832792179</v>
          </cell>
          <cell r="AV59">
            <v>0.00634697590498523</v>
          </cell>
          <cell r="AW59">
            <v>0.0069751942388088795</v>
          </cell>
          <cell r="AX59">
            <v>0.007803777909439091</v>
          </cell>
          <cell r="AY59">
            <v>0.008720283725288547</v>
          </cell>
          <cell r="AZ59">
            <v>0.009531196188873547</v>
          </cell>
          <cell r="BA59">
            <v>0.010193339498837495</v>
          </cell>
          <cell r="BB59">
            <v>0.010738518530209462</v>
          </cell>
          <cell r="BC59">
            <v>0.011190060821654746</v>
          </cell>
          <cell r="BD59">
            <v>0.011525081768362755</v>
          </cell>
          <cell r="BE59">
            <v>0.011816308830098987</v>
          </cell>
          <cell r="BF59">
            <v>0.011961485755363155</v>
          </cell>
          <cell r="BG59">
            <v>0.011839468936958752</v>
          </cell>
          <cell r="BH59">
            <v>0.011449959527087605</v>
          </cell>
          <cell r="BI59">
            <v>0.010929097994856973</v>
          </cell>
          <cell r="BJ59">
            <v>0.010333065392908236</v>
          </cell>
          <cell r="BK59">
            <v>0.009823713272980816</v>
          </cell>
          <cell r="BL59">
            <v>0.009534143799749373</v>
          </cell>
          <cell r="BM59">
            <v>0.009470455546912948</v>
          </cell>
          <cell r="BN59">
            <v>0.009510005156682433</v>
          </cell>
          <cell r="BO59">
            <v>0.00958351109086375</v>
          </cell>
          <cell r="BP59">
            <v>0.009515848632282164</v>
          </cell>
          <cell r="BQ59">
            <v>0.00921218205266805</v>
          </cell>
          <cell r="BR59">
            <v>0.008651516408978877</v>
          </cell>
          <cell r="BS59">
            <v>0.007986067500605598</v>
          </cell>
          <cell r="BT59">
            <v>0.0073295176051808575</v>
          </cell>
          <cell r="BU59">
            <v>0.006832611101306729</v>
          </cell>
          <cell r="BV59">
            <v>0.006549245996058328</v>
          </cell>
          <cell r="BW59">
            <v>0.006491075756894893</v>
          </cell>
          <cell r="BX59">
            <v>0.006553329952922016</v>
          </cell>
          <cell r="BY59">
            <v>0.0065189163310479525</v>
          </cell>
          <cell r="BZ59">
            <v>0.0064227101848686186</v>
          </cell>
          <cell r="CA59">
            <v>0.006435146134732395</v>
          </cell>
          <cell r="CB59">
            <v>0.006554917504622337</v>
          </cell>
          <cell r="CC59">
            <v>0.006674751797985046</v>
          </cell>
          <cell r="CD59">
            <v>0.006666665083401857</v>
          </cell>
          <cell r="CE59">
            <v>0.00649341045468943</v>
          </cell>
          <cell r="CF59">
            <v>0.0062076332496026065</v>
          </cell>
          <cell r="CG59">
            <v>0.005821885873419919</v>
          </cell>
          <cell r="CH59">
            <v>0.005359372489331604</v>
          </cell>
          <cell r="CI59">
            <v>0.004843800340591065</v>
          </cell>
          <cell r="CJ59">
            <v>0.0042931760189608426</v>
          </cell>
          <cell r="CK59">
            <v>0.0037207387552999904</v>
          </cell>
          <cell r="CL59">
            <v>0.0031371201441191543</v>
          </cell>
          <cell r="CM59">
            <v>0.0025508696355704963</v>
          </cell>
          <cell r="CN59">
            <v>0.001967838134528832</v>
          </cell>
          <cell r="CO59">
            <v>0.0013944874362860071</v>
          </cell>
          <cell r="CP59">
            <v>0.000835855789291795</v>
          </cell>
          <cell r="CQ59">
            <v>0.00029622742819601644</v>
          </cell>
          <cell r="CR59">
            <v>-0.0002210508501785391</v>
          </cell>
          <cell r="CS59">
            <v>-0.0006374051606212738</v>
          </cell>
          <cell r="CT59">
            <v>-0.0009515256828811491</v>
          </cell>
          <cell r="CU59">
            <v>-0.0011622163032611876</v>
          </cell>
          <cell r="CV59">
            <v>-0.0012682004722754936</v>
          </cell>
          <cell r="CW59">
            <v>-0.0012683315610935164</v>
          </cell>
          <cell r="CX59">
            <v>-0.0012682585889631781</v>
          </cell>
        </row>
        <row r="60">
          <cell r="A60" t="str">
            <v>2009-2030</v>
          </cell>
          <cell r="B60">
            <v>0.01804480714221557</v>
          </cell>
          <cell r="C60">
            <v>0.018510291208397422</v>
          </cell>
          <cell r="D60">
            <v>0.018642491994167565</v>
          </cell>
          <cell r="E60">
            <v>0.01840268235674891</v>
          </cell>
          <cell r="F60">
            <v>0.018628260965359522</v>
          </cell>
          <cell r="G60">
            <v>0.01751976183509285</v>
          </cell>
          <cell r="H60">
            <v>0.016513267056985192</v>
          </cell>
          <cell r="I60">
            <v>0.01581407966550863</v>
          </cell>
          <cell r="J60">
            <v>0.015981668600063892</v>
          </cell>
          <cell r="K60">
            <v>0.017044187665521182</v>
          </cell>
          <cell r="L60">
            <v>0.018617568311804167</v>
          </cell>
          <cell r="M60">
            <v>0.019622092520402146</v>
          </cell>
          <cell r="N60">
            <v>0.017080542272431276</v>
          </cell>
          <cell r="O60">
            <v>0.013709538256244769</v>
          </cell>
          <cell r="P60">
            <v>0.011439099479976234</v>
          </cell>
          <cell r="Q60">
            <v>0.010084911379987682</v>
          </cell>
          <cell r="R60">
            <v>0.009348750295717023</v>
          </cell>
          <cell r="S60">
            <v>0.008669854623214568</v>
          </cell>
          <cell r="T60">
            <v>0.008340767187436149</v>
          </cell>
          <cell r="U60">
            <v>0.008024793227459304</v>
          </cell>
          <cell r="V60">
            <v>0.0076526908892750045</v>
          </cell>
          <cell r="W60">
            <v>0.007279685549299808</v>
          </cell>
          <cell r="X60">
            <v>0.007346402329069801</v>
          </cell>
          <cell r="Y60">
            <v>0.007410000825330276</v>
          </cell>
          <cell r="Z60">
            <v>0.007854456185429015</v>
          </cell>
          <cell r="AA60">
            <v>0.008196831400338556</v>
          </cell>
          <cell r="AB60">
            <v>0.008461052420989379</v>
          </cell>
          <cell r="AC60">
            <v>0.008769966947464236</v>
          </cell>
          <cell r="AD60">
            <v>0.008938699527503702</v>
          </cell>
          <cell r="AE60">
            <v>0.009091294761810254</v>
          </cell>
          <cell r="AF60">
            <v>0.009241988418456137</v>
          </cell>
          <cell r="AG60">
            <v>0.009281841402410507</v>
          </cell>
          <cell r="AH60">
            <v>0.009168639527771916</v>
          </cell>
          <cell r="AI60">
            <v>0.008796915728387367</v>
          </cell>
          <cell r="AJ60">
            <v>0.008423697602283453</v>
          </cell>
          <cell r="AK60">
            <v>0.008030154782247223</v>
          </cell>
          <cell r="AL60">
            <v>0.007795167000994474</v>
          </cell>
          <cell r="AM60">
            <v>0.007454254745072997</v>
          </cell>
          <cell r="AN60">
            <v>0.007206740022456359</v>
          </cell>
          <cell r="AO60">
            <v>0.006970178760240309</v>
          </cell>
          <cell r="AP60">
            <v>0.006839254133378381</v>
          </cell>
          <cell r="AQ60">
            <v>0.00680267541338031</v>
          </cell>
          <cell r="AR60">
            <v>0.006860567215489777</v>
          </cell>
          <cell r="AS60">
            <v>0.006972627777689033</v>
          </cell>
          <cell r="AT60">
            <v>0.007198640029748571</v>
          </cell>
          <cell r="AU60">
            <v>0.0074372735906876875</v>
          </cell>
          <cell r="AV60">
            <v>0.0077251969374911855</v>
          </cell>
          <cell r="AW60">
            <v>0.008114863921763527</v>
          </cell>
          <cell r="AX60">
            <v>0.008627439474113263</v>
          </cell>
          <cell r="AY60">
            <v>0.009254176552453086</v>
          </cell>
          <cell r="AZ60">
            <v>0.009840016181823952</v>
          </cell>
          <cell r="BA60">
            <v>0.01038885161248948</v>
          </cell>
          <cell r="BB60">
            <v>0.010814270741731802</v>
          </cell>
          <cell r="BC60">
            <v>0.011144871243370713</v>
          </cell>
          <cell r="BD60">
            <v>0.011402749445713511</v>
          </cell>
          <cell r="BE60">
            <v>0.011490318368764685</v>
          </cell>
          <cell r="BF60">
            <v>0.01153131992109857</v>
          </cell>
          <cell r="BG60">
            <v>0.011690010212933144</v>
          </cell>
          <cell r="BH60">
            <v>0.01196960415174908</v>
          </cell>
          <cell r="BI60">
            <v>0.01223864301923483</v>
          </cell>
          <cell r="BJ60">
            <v>0.012485278770063224</v>
          </cell>
          <cell r="BK60">
            <v>0.012516157122003047</v>
          </cell>
          <cell r="BL60">
            <v>0.012173704185016954</v>
          </cell>
          <cell r="BM60">
            <v>0.011470706257584729</v>
          </cell>
          <cell r="BN60">
            <v>0.010601163869467856</v>
          </cell>
          <cell r="BO60">
            <v>0.00974402536001373</v>
          </cell>
          <cell r="BP60">
            <v>0.009069463961952628</v>
          </cell>
          <cell r="BQ60">
            <v>0.008614230279941015</v>
          </cell>
          <cell r="BR60">
            <v>0.00839124707592609</v>
          </cell>
          <cell r="BS60">
            <v>0.008310420778573802</v>
          </cell>
          <cell r="BT60">
            <v>0.00824340931845946</v>
          </cell>
          <cell r="BU60">
            <v>0.008160039307559375</v>
          </cell>
          <cell r="BV60">
            <v>0.00808737460441955</v>
          </cell>
          <cell r="BW60">
            <v>0.008020613843828128</v>
          </cell>
          <cell r="BX60">
            <v>0.007954908536377703</v>
          </cell>
          <cell r="BY60">
            <v>0.007731522955162218</v>
          </cell>
          <cell r="BZ60">
            <v>0.0075134221767704235</v>
          </cell>
          <cell r="CA60">
            <v>0.007533600845695543</v>
          </cell>
          <cell r="CB60">
            <v>0.007798501376537148</v>
          </cell>
          <cell r="CC60">
            <v>0.008110522980279034</v>
          </cell>
          <cell r="CD60">
            <v>0.0084282392045405</v>
          </cell>
          <cell r="CE60">
            <v>0.008461590798805152</v>
          </cell>
          <cell r="CF60">
            <v>0.008002539715474266</v>
          </cell>
          <cell r="CG60">
            <v>0.007088509678819355</v>
          </cell>
          <cell r="CH60">
            <v>0.006040115253320599</v>
          </cell>
          <cell r="CI60">
            <v>0.0051290451879195675</v>
          </cell>
          <cell r="CJ60">
            <v>0.004480857965550977</v>
          </cell>
          <cell r="CK60">
            <v>0.004104795161457675</v>
          </cell>
          <cell r="CL60">
            <v>0.003945254430966605</v>
          </cell>
          <cell r="CM60">
            <v>0.003921200268224512</v>
          </cell>
          <cell r="CN60">
            <v>0.003961799973286717</v>
          </cell>
          <cell r="CO60">
            <v>0.004014783579477044</v>
          </cell>
          <cell r="CP60">
            <v>0.0040450128988854805</v>
          </cell>
          <cell r="CQ60">
            <v>0.004031797057497233</v>
          </cell>
          <cell r="CR60">
            <v>0.003965221812976538</v>
          </cell>
          <cell r="CS60">
            <v>0.003911437437498444</v>
          </cell>
          <cell r="CT60">
            <v>0.0038710299667213954</v>
          </cell>
          <cell r="CU60">
            <v>0.0038438650815294517</v>
          </cell>
          <cell r="CV60">
            <v>0.003830079432923017</v>
          </cell>
          <cell r="CW60">
            <v>0.003830161632305873</v>
          </cell>
          <cell r="CX60">
            <v>0.0038300897989838045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FF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P2"/>
  <sheetViews>
    <sheetView zoomScale="85" zoomScaleNormal="85" workbookViewId="0" topLeftCell="I7"/>
  </sheetViews>
  <sheetFormatPr defaultColWidth="9.140625" defaultRowHeight="15"/>
  <sheetData>
    <row r="2" spans="4:16" ht="15">
      <c r="D2" s="12" t="s">
        <v>36</v>
      </c>
      <c r="P2" s="12" t="s">
        <v>37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5" sqref="B5"/>
    </sheetView>
  </sheetViews>
  <sheetFormatPr defaultColWidth="9.140625" defaultRowHeight="15"/>
  <cols>
    <col min="1" max="1" width="4.140625" style="0" customWidth="1"/>
    <col min="2" max="2" width="111.00390625" style="0" customWidth="1"/>
    <col min="257" max="257" width="4.140625" style="0" customWidth="1"/>
    <col min="258" max="258" width="111.00390625" style="0" customWidth="1"/>
    <col min="513" max="513" width="4.140625" style="0" customWidth="1"/>
    <col min="514" max="514" width="111.00390625" style="0" customWidth="1"/>
    <col min="769" max="769" width="4.140625" style="0" customWidth="1"/>
    <col min="770" max="770" width="111.00390625" style="0" customWidth="1"/>
    <col min="1025" max="1025" width="4.140625" style="0" customWidth="1"/>
    <col min="1026" max="1026" width="111.00390625" style="0" customWidth="1"/>
    <col min="1281" max="1281" width="4.140625" style="0" customWidth="1"/>
    <col min="1282" max="1282" width="111.00390625" style="0" customWidth="1"/>
    <col min="1537" max="1537" width="4.140625" style="0" customWidth="1"/>
    <col min="1538" max="1538" width="111.00390625" style="0" customWidth="1"/>
    <col min="1793" max="1793" width="4.140625" style="0" customWidth="1"/>
    <col min="1794" max="1794" width="111.00390625" style="0" customWidth="1"/>
    <col min="2049" max="2049" width="4.140625" style="0" customWidth="1"/>
    <col min="2050" max="2050" width="111.00390625" style="0" customWidth="1"/>
    <col min="2305" max="2305" width="4.140625" style="0" customWidth="1"/>
    <col min="2306" max="2306" width="111.00390625" style="0" customWidth="1"/>
    <col min="2561" max="2561" width="4.140625" style="0" customWidth="1"/>
    <col min="2562" max="2562" width="111.00390625" style="0" customWidth="1"/>
    <col min="2817" max="2817" width="4.140625" style="0" customWidth="1"/>
    <col min="2818" max="2818" width="111.00390625" style="0" customWidth="1"/>
    <col min="3073" max="3073" width="4.140625" style="0" customWidth="1"/>
    <col min="3074" max="3074" width="111.00390625" style="0" customWidth="1"/>
    <col min="3329" max="3329" width="4.140625" style="0" customWidth="1"/>
    <col min="3330" max="3330" width="111.00390625" style="0" customWidth="1"/>
    <col min="3585" max="3585" width="4.140625" style="0" customWidth="1"/>
    <col min="3586" max="3586" width="111.00390625" style="0" customWidth="1"/>
    <col min="3841" max="3841" width="4.140625" style="0" customWidth="1"/>
    <col min="3842" max="3842" width="111.00390625" style="0" customWidth="1"/>
    <col min="4097" max="4097" width="4.140625" style="0" customWidth="1"/>
    <col min="4098" max="4098" width="111.00390625" style="0" customWidth="1"/>
    <col min="4353" max="4353" width="4.140625" style="0" customWidth="1"/>
    <col min="4354" max="4354" width="111.00390625" style="0" customWidth="1"/>
    <col min="4609" max="4609" width="4.140625" style="0" customWidth="1"/>
    <col min="4610" max="4610" width="111.00390625" style="0" customWidth="1"/>
    <col min="4865" max="4865" width="4.140625" style="0" customWidth="1"/>
    <col min="4866" max="4866" width="111.00390625" style="0" customWidth="1"/>
    <col min="5121" max="5121" width="4.140625" style="0" customWidth="1"/>
    <col min="5122" max="5122" width="111.00390625" style="0" customWidth="1"/>
    <col min="5377" max="5377" width="4.140625" style="0" customWidth="1"/>
    <col min="5378" max="5378" width="111.00390625" style="0" customWidth="1"/>
    <col min="5633" max="5633" width="4.140625" style="0" customWidth="1"/>
    <col min="5634" max="5634" width="111.00390625" style="0" customWidth="1"/>
    <col min="5889" max="5889" width="4.140625" style="0" customWidth="1"/>
    <col min="5890" max="5890" width="111.00390625" style="0" customWidth="1"/>
    <col min="6145" max="6145" width="4.140625" style="0" customWidth="1"/>
    <col min="6146" max="6146" width="111.00390625" style="0" customWidth="1"/>
    <col min="6401" max="6401" width="4.140625" style="0" customWidth="1"/>
    <col min="6402" max="6402" width="111.00390625" style="0" customWidth="1"/>
    <col min="6657" max="6657" width="4.140625" style="0" customWidth="1"/>
    <col min="6658" max="6658" width="111.00390625" style="0" customWidth="1"/>
    <col min="6913" max="6913" width="4.140625" style="0" customWidth="1"/>
    <col min="6914" max="6914" width="111.00390625" style="0" customWidth="1"/>
    <col min="7169" max="7169" width="4.140625" style="0" customWidth="1"/>
    <col min="7170" max="7170" width="111.00390625" style="0" customWidth="1"/>
    <col min="7425" max="7425" width="4.140625" style="0" customWidth="1"/>
    <col min="7426" max="7426" width="111.00390625" style="0" customWidth="1"/>
    <col min="7681" max="7681" width="4.140625" style="0" customWidth="1"/>
    <col min="7682" max="7682" width="111.00390625" style="0" customWidth="1"/>
    <col min="7937" max="7937" width="4.140625" style="0" customWidth="1"/>
    <col min="7938" max="7938" width="111.00390625" style="0" customWidth="1"/>
    <col min="8193" max="8193" width="4.140625" style="0" customWidth="1"/>
    <col min="8194" max="8194" width="111.00390625" style="0" customWidth="1"/>
    <col min="8449" max="8449" width="4.140625" style="0" customWidth="1"/>
    <col min="8450" max="8450" width="111.00390625" style="0" customWidth="1"/>
    <col min="8705" max="8705" width="4.140625" style="0" customWidth="1"/>
    <col min="8706" max="8706" width="111.00390625" style="0" customWidth="1"/>
    <col min="8961" max="8961" width="4.140625" style="0" customWidth="1"/>
    <col min="8962" max="8962" width="111.00390625" style="0" customWidth="1"/>
    <col min="9217" max="9217" width="4.140625" style="0" customWidth="1"/>
    <col min="9218" max="9218" width="111.00390625" style="0" customWidth="1"/>
    <col min="9473" max="9473" width="4.140625" style="0" customWidth="1"/>
    <col min="9474" max="9474" width="111.00390625" style="0" customWidth="1"/>
    <col min="9729" max="9729" width="4.140625" style="0" customWidth="1"/>
    <col min="9730" max="9730" width="111.00390625" style="0" customWidth="1"/>
    <col min="9985" max="9985" width="4.140625" style="0" customWidth="1"/>
    <col min="9986" max="9986" width="111.00390625" style="0" customWidth="1"/>
    <col min="10241" max="10241" width="4.140625" style="0" customWidth="1"/>
    <col min="10242" max="10242" width="111.00390625" style="0" customWidth="1"/>
    <col min="10497" max="10497" width="4.140625" style="0" customWidth="1"/>
    <col min="10498" max="10498" width="111.00390625" style="0" customWidth="1"/>
    <col min="10753" max="10753" width="4.140625" style="0" customWidth="1"/>
    <col min="10754" max="10754" width="111.00390625" style="0" customWidth="1"/>
    <col min="11009" max="11009" width="4.140625" style="0" customWidth="1"/>
    <col min="11010" max="11010" width="111.00390625" style="0" customWidth="1"/>
    <col min="11265" max="11265" width="4.140625" style="0" customWidth="1"/>
    <col min="11266" max="11266" width="111.00390625" style="0" customWidth="1"/>
    <col min="11521" max="11521" width="4.140625" style="0" customWidth="1"/>
    <col min="11522" max="11522" width="111.00390625" style="0" customWidth="1"/>
    <col min="11777" max="11777" width="4.140625" style="0" customWidth="1"/>
    <col min="11778" max="11778" width="111.00390625" style="0" customWidth="1"/>
    <col min="12033" max="12033" width="4.140625" style="0" customWidth="1"/>
    <col min="12034" max="12034" width="111.00390625" style="0" customWidth="1"/>
    <col min="12289" max="12289" width="4.140625" style="0" customWidth="1"/>
    <col min="12290" max="12290" width="111.00390625" style="0" customWidth="1"/>
    <col min="12545" max="12545" width="4.140625" style="0" customWidth="1"/>
    <col min="12546" max="12546" width="111.00390625" style="0" customWidth="1"/>
    <col min="12801" max="12801" width="4.140625" style="0" customWidth="1"/>
    <col min="12802" max="12802" width="111.00390625" style="0" customWidth="1"/>
    <col min="13057" max="13057" width="4.140625" style="0" customWidth="1"/>
    <col min="13058" max="13058" width="111.00390625" style="0" customWidth="1"/>
    <col min="13313" max="13313" width="4.140625" style="0" customWidth="1"/>
    <col min="13314" max="13314" width="111.00390625" style="0" customWidth="1"/>
    <col min="13569" max="13569" width="4.140625" style="0" customWidth="1"/>
    <col min="13570" max="13570" width="111.00390625" style="0" customWidth="1"/>
    <col min="13825" max="13825" width="4.140625" style="0" customWidth="1"/>
    <col min="13826" max="13826" width="111.00390625" style="0" customWidth="1"/>
    <col min="14081" max="14081" width="4.140625" style="0" customWidth="1"/>
    <col min="14082" max="14082" width="111.00390625" style="0" customWidth="1"/>
    <col min="14337" max="14337" width="4.140625" style="0" customWidth="1"/>
    <col min="14338" max="14338" width="111.00390625" style="0" customWidth="1"/>
    <col min="14593" max="14593" width="4.140625" style="0" customWidth="1"/>
    <col min="14594" max="14594" width="111.00390625" style="0" customWidth="1"/>
    <col min="14849" max="14849" width="4.140625" style="0" customWidth="1"/>
    <col min="14850" max="14850" width="111.00390625" style="0" customWidth="1"/>
    <col min="15105" max="15105" width="4.140625" style="0" customWidth="1"/>
    <col min="15106" max="15106" width="111.00390625" style="0" customWidth="1"/>
    <col min="15361" max="15361" width="4.140625" style="0" customWidth="1"/>
    <col min="15362" max="15362" width="111.00390625" style="0" customWidth="1"/>
    <col min="15617" max="15617" width="4.140625" style="0" customWidth="1"/>
    <col min="15618" max="15618" width="111.00390625" style="0" customWidth="1"/>
    <col min="15873" max="15873" width="4.140625" style="0" customWidth="1"/>
    <col min="15874" max="15874" width="111.00390625" style="0" customWidth="1"/>
    <col min="16129" max="16129" width="4.140625" style="0" customWidth="1"/>
    <col min="16130" max="16130" width="111.00390625" style="0" customWidth="1"/>
  </cols>
  <sheetData>
    <row r="1" spans="1:2" ht="15" customHeight="1">
      <c r="A1" t="s">
        <v>0</v>
      </c>
      <c r="B1" s="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 t="s">
        <v>5</v>
      </c>
    </row>
    <row r="4" spans="1:2" ht="15" customHeight="1">
      <c r="A4" t="s">
        <v>6</v>
      </c>
      <c r="B4" s="1" t="s">
        <v>7</v>
      </c>
    </row>
    <row r="5" spans="1:2" ht="15">
      <c r="A5" t="s">
        <v>18</v>
      </c>
      <c r="B5" t="s">
        <v>22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116"/>
  <sheetViews>
    <sheetView tabSelected="1" zoomScale="89" zoomScaleNormal="89" workbookViewId="0" topLeftCell="A96">
      <selection activeCell="A114" sqref="A114"/>
    </sheetView>
  </sheetViews>
  <sheetFormatPr defaultColWidth="9.140625" defaultRowHeight="15"/>
  <cols>
    <col min="1" max="1" width="12.00390625" style="0" bestFit="1" customWidth="1"/>
    <col min="3" max="3" width="13.8515625" style="0" bestFit="1" customWidth="1"/>
    <col min="4" max="4" width="10.7109375" style="0" customWidth="1"/>
    <col min="7" max="7" width="13.8515625" style="0" bestFit="1" customWidth="1"/>
    <col min="15" max="19" width="10.57421875" style="0" bestFit="1" customWidth="1"/>
    <col min="87" max="94" width="7.421875" style="0" customWidth="1"/>
    <col min="95" max="95" width="14.140625" style="0" bestFit="1" customWidth="1"/>
    <col min="96" max="96" width="7.421875" style="0" customWidth="1"/>
    <col min="97" max="121" width="8.00390625" style="0" customWidth="1"/>
    <col min="257" max="257" width="12.00390625" style="0" bestFit="1" customWidth="1"/>
    <col min="513" max="513" width="12.00390625" style="0" bestFit="1" customWidth="1"/>
    <col min="769" max="769" width="12.00390625" style="0" bestFit="1" customWidth="1"/>
    <col min="1025" max="1025" width="12.00390625" style="0" bestFit="1" customWidth="1"/>
    <col min="1281" max="1281" width="12.00390625" style="0" bestFit="1" customWidth="1"/>
    <col min="1537" max="1537" width="12.00390625" style="0" bestFit="1" customWidth="1"/>
    <col min="1793" max="1793" width="12.00390625" style="0" bestFit="1" customWidth="1"/>
    <col min="2049" max="2049" width="12.00390625" style="0" bestFit="1" customWidth="1"/>
    <col min="2305" max="2305" width="12.00390625" style="0" bestFit="1" customWidth="1"/>
    <col min="2561" max="2561" width="12.00390625" style="0" bestFit="1" customWidth="1"/>
    <col min="2817" max="2817" width="12.00390625" style="0" bestFit="1" customWidth="1"/>
    <col min="3073" max="3073" width="12.00390625" style="0" bestFit="1" customWidth="1"/>
    <col min="3329" max="3329" width="12.00390625" style="0" bestFit="1" customWidth="1"/>
    <col min="3585" max="3585" width="12.00390625" style="0" bestFit="1" customWidth="1"/>
    <col min="3841" max="3841" width="12.00390625" style="0" bestFit="1" customWidth="1"/>
    <col min="4097" max="4097" width="12.00390625" style="0" bestFit="1" customWidth="1"/>
    <col min="4353" max="4353" width="12.00390625" style="0" bestFit="1" customWidth="1"/>
    <col min="4609" max="4609" width="12.00390625" style="0" bestFit="1" customWidth="1"/>
    <col min="4865" max="4865" width="12.00390625" style="0" bestFit="1" customWidth="1"/>
    <col min="5121" max="5121" width="12.00390625" style="0" bestFit="1" customWidth="1"/>
    <col min="5377" max="5377" width="12.00390625" style="0" bestFit="1" customWidth="1"/>
    <col min="5633" max="5633" width="12.00390625" style="0" bestFit="1" customWidth="1"/>
    <col min="5889" max="5889" width="12.00390625" style="0" bestFit="1" customWidth="1"/>
    <col min="6145" max="6145" width="12.00390625" style="0" bestFit="1" customWidth="1"/>
    <col min="6401" max="6401" width="12.00390625" style="0" bestFit="1" customWidth="1"/>
    <col min="6657" max="6657" width="12.00390625" style="0" bestFit="1" customWidth="1"/>
    <col min="6913" max="6913" width="12.00390625" style="0" bestFit="1" customWidth="1"/>
    <col min="7169" max="7169" width="12.00390625" style="0" bestFit="1" customWidth="1"/>
    <col min="7425" max="7425" width="12.00390625" style="0" bestFit="1" customWidth="1"/>
    <col min="7681" max="7681" width="12.00390625" style="0" bestFit="1" customWidth="1"/>
    <col min="7937" max="7937" width="12.00390625" style="0" bestFit="1" customWidth="1"/>
    <col min="8193" max="8193" width="12.00390625" style="0" bestFit="1" customWidth="1"/>
    <col min="8449" max="8449" width="12.00390625" style="0" bestFit="1" customWidth="1"/>
    <col min="8705" max="8705" width="12.00390625" style="0" bestFit="1" customWidth="1"/>
    <col min="8961" max="8961" width="12.00390625" style="0" bestFit="1" customWidth="1"/>
    <col min="9217" max="9217" width="12.00390625" style="0" bestFit="1" customWidth="1"/>
    <col min="9473" max="9473" width="12.00390625" style="0" bestFit="1" customWidth="1"/>
    <col min="9729" max="9729" width="12.00390625" style="0" bestFit="1" customWidth="1"/>
    <col min="9985" max="9985" width="12.00390625" style="0" bestFit="1" customWidth="1"/>
    <col min="10241" max="10241" width="12.00390625" style="0" bestFit="1" customWidth="1"/>
    <col min="10497" max="10497" width="12.00390625" style="0" bestFit="1" customWidth="1"/>
    <col min="10753" max="10753" width="12.00390625" style="0" bestFit="1" customWidth="1"/>
    <col min="11009" max="11009" width="12.00390625" style="0" bestFit="1" customWidth="1"/>
    <col min="11265" max="11265" width="12.00390625" style="0" bestFit="1" customWidth="1"/>
    <col min="11521" max="11521" width="12.00390625" style="0" bestFit="1" customWidth="1"/>
    <col min="11777" max="11777" width="12.00390625" style="0" bestFit="1" customWidth="1"/>
    <col min="12033" max="12033" width="12.00390625" style="0" bestFit="1" customWidth="1"/>
    <col min="12289" max="12289" width="12.00390625" style="0" bestFit="1" customWidth="1"/>
    <col min="12545" max="12545" width="12.00390625" style="0" bestFit="1" customWidth="1"/>
    <col min="12801" max="12801" width="12.00390625" style="0" bestFit="1" customWidth="1"/>
    <col min="13057" max="13057" width="12.00390625" style="0" bestFit="1" customWidth="1"/>
    <col min="13313" max="13313" width="12.00390625" style="0" bestFit="1" customWidth="1"/>
    <col min="13569" max="13569" width="12.00390625" style="0" bestFit="1" customWidth="1"/>
    <col min="13825" max="13825" width="12.00390625" style="0" bestFit="1" customWidth="1"/>
    <col min="14081" max="14081" width="12.00390625" style="0" bestFit="1" customWidth="1"/>
    <col min="14337" max="14337" width="12.00390625" style="0" bestFit="1" customWidth="1"/>
    <col min="14593" max="14593" width="12.00390625" style="0" bestFit="1" customWidth="1"/>
    <col min="14849" max="14849" width="12.00390625" style="0" bestFit="1" customWidth="1"/>
    <col min="15105" max="15105" width="12.00390625" style="0" bestFit="1" customWidth="1"/>
    <col min="15361" max="15361" width="12.00390625" style="0" bestFit="1" customWidth="1"/>
    <col min="15617" max="15617" width="12.00390625" style="0" bestFit="1" customWidth="1"/>
    <col min="15873" max="15873" width="12.00390625" style="0" bestFit="1" customWidth="1"/>
    <col min="16129" max="16129" width="12.00390625" style="0" bestFit="1" customWidth="1"/>
  </cols>
  <sheetData>
    <row r="1" ht="15">
      <c r="A1" t="s">
        <v>19</v>
      </c>
    </row>
    <row r="2" ht="15">
      <c r="A2" t="s">
        <v>20</v>
      </c>
    </row>
    <row r="4" spans="2:121" ht="15"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2">
        <v>53</v>
      </c>
      <c r="BD4" s="2">
        <v>54</v>
      </c>
      <c r="BE4" s="2">
        <v>55</v>
      </c>
      <c r="BF4" s="2">
        <v>56</v>
      </c>
      <c r="BG4" s="2">
        <v>57</v>
      </c>
      <c r="BH4" s="2">
        <v>58</v>
      </c>
      <c r="BI4" s="2">
        <v>59</v>
      </c>
      <c r="BJ4" s="2">
        <v>60</v>
      </c>
      <c r="BK4" s="2">
        <v>61</v>
      </c>
      <c r="BL4" s="2">
        <v>62</v>
      </c>
      <c r="BM4" s="2">
        <v>63</v>
      </c>
      <c r="BN4" s="2">
        <v>64</v>
      </c>
      <c r="BO4" s="2">
        <v>65</v>
      </c>
      <c r="BP4" s="2">
        <v>66</v>
      </c>
      <c r="BQ4" s="2">
        <v>67</v>
      </c>
      <c r="BR4" s="2">
        <v>68</v>
      </c>
      <c r="BS4" s="2">
        <v>69</v>
      </c>
      <c r="BT4" s="2">
        <v>70</v>
      </c>
      <c r="BU4" s="2">
        <v>71</v>
      </c>
      <c r="BV4" s="2">
        <v>72</v>
      </c>
      <c r="BW4" s="2">
        <v>73</v>
      </c>
      <c r="BX4" s="2">
        <v>74</v>
      </c>
      <c r="BY4" s="2">
        <v>75</v>
      </c>
      <c r="BZ4" s="2">
        <v>76</v>
      </c>
      <c r="CA4" s="2">
        <v>77</v>
      </c>
      <c r="CB4" s="2">
        <v>78</v>
      </c>
      <c r="CC4" s="2">
        <v>79</v>
      </c>
      <c r="CD4" s="2">
        <v>80</v>
      </c>
      <c r="CE4" s="2">
        <v>81</v>
      </c>
      <c r="CF4" s="2">
        <v>82</v>
      </c>
      <c r="CG4" s="2">
        <v>83</v>
      </c>
      <c r="CH4" s="2">
        <v>84</v>
      </c>
      <c r="CI4" s="2">
        <v>85</v>
      </c>
      <c r="CJ4" s="2">
        <v>86</v>
      </c>
      <c r="CK4" s="2">
        <v>87</v>
      </c>
      <c r="CL4" s="2">
        <v>88</v>
      </c>
      <c r="CM4" s="2">
        <v>89</v>
      </c>
      <c r="CN4" s="2">
        <v>90</v>
      </c>
      <c r="CO4" s="2">
        <v>91</v>
      </c>
      <c r="CP4" s="2">
        <v>92</v>
      </c>
      <c r="CQ4" s="2">
        <v>93</v>
      </c>
      <c r="CR4" s="2">
        <v>94</v>
      </c>
      <c r="CS4" s="2">
        <v>95</v>
      </c>
      <c r="CT4" s="2">
        <v>96</v>
      </c>
      <c r="CU4" s="2">
        <v>97</v>
      </c>
      <c r="CV4" s="2">
        <v>98</v>
      </c>
      <c r="CW4" s="2">
        <v>99</v>
      </c>
      <c r="CX4" s="2">
        <v>100</v>
      </c>
      <c r="CY4" s="2">
        <v>101</v>
      </c>
      <c r="CZ4" s="2">
        <v>102</v>
      </c>
      <c r="DA4" s="2">
        <v>103</v>
      </c>
      <c r="DB4" s="2">
        <v>104</v>
      </c>
      <c r="DC4" s="2">
        <v>105</v>
      </c>
      <c r="DD4" s="2">
        <v>106</v>
      </c>
      <c r="DE4" s="2">
        <v>107</v>
      </c>
      <c r="DF4" s="2">
        <v>108</v>
      </c>
      <c r="DG4" s="2">
        <v>109</v>
      </c>
      <c r="DH4" s="2">
        <v>110</v>
      </c>
      <c r="DI4" s="2">
        <v>111</v>
      </c>
      <c r="DJ4" s="2">
        <v>112</v>
      </c>
      <c r="DK4" s="2">
        <v>113</v>
      </c>
      <c r="DL4" s="2">
        <v>114</v>
      </c>
      <c r="DM4" s="2">
        <v>115</v>
      </c>
      <c r="DN4" s="2">
        <v>116</v>
      </c>
      <c r="DO4" s="2">
        <v>117</v>
      </c>
      <c r="DP4" s="2">
        <v>118</v>
      </c>
      <c r="DQ4" s="2">
        <v>119</v>
      </c>
    </row>
    <row r="5" spans="1:121" ht="15">
      <c r="A5" s="3">
        <v>1980</v>
      </c>
      <c r="B5" s="4">
        <v>0.01398</v>
      </c>
      <c r="C5" s="4">
        <v>0.001064</v>
      </c>
      <c r="D5" s="4">
        <v>0.000719</v>
      </c>
      <c r="E5" s="4">
        <v>0.000598</v>
      </c>
      <c r="F5" s="4">
        <v>0.000465</v>
      </c>
      <c r="G5" s="4">
        <v>0.000422</v>
      </c>
      <c r="H5" s="4">
        <v>0.000394</v>
      </c>
      <c r="I5" s="4">
        <v>0.000366</v>
      </c>
      <c r="J5" s="4">
        <v>0.000324</v>
      </c>
      <c r="K5" s="4">
        <v>0.000271</v>
      </c>
      <c r="L5" s="4">
        <v>0.000225</v>
      </c>
      <c r="M5" s="4">
        <v>0.00022</v>
      </c>
      <c r="N5" s="4">
        <v>0.000292</v>
      </c>
      <c r="O5" s="4">
        <v>0.000464</v>
      </c>
      <c r="P5" s="4">
        <v>0.000707</v>
      </c>
      <c r="Q5" s="4">
        <v>0.000977</v>
      </c>
      <c r="R5" s="4">
        <v>0.001229</v>
      </c>
      <c r="S5" s="4">
        <v>0.001453</v>
      </c>
      <c r="T5" s="4">
        <v>0.001626</v>
      </c>
      <c r="U5" s="4">
        <v>0.001757</v>
      </c>
      <c r="V5" s="4">
        <v>0.001886</v>
      </c>
      <c r="W5" s="4">
        <v>0.002008</v>
      </c>
      <c r="X5" s="4">
        <v>0.002082</v>
      </c>
      <c r="Y5" s="4">
        <v>0.002095</v>
      </c>
      <c r="Z5" s="4">
        <v>0.002063</v>
      </c>
      <c r="AA5" s="4">
        <v>0.002014</v>
      </c>
      <c r="AB5" s="4">
        <v>0.001968</v>
      </c>
      <c r="AC5" s="4">
        <v>0.001928</v>
      </c>
      <c r="AD5" s="4">
        <v>0.001903</v>
      </c>
      <c r="AE5" s="4">
        <v>0.001893</v>
      </c>
      <c r="AF5" s="4">
        <v>0.001888</v>
      </c>
      <c r="AG5" s="4">
        <v>0.001892</v>
      </c>
      <c r="AH5" s="4">
        <v>0.001916</v>
      </c>
      <c r="AI5" s="4">
        <v>0.001967</v>
      </c>
      <c r="AJ5" s="4">
        <v>0.002044</v>
      </c>
      <c r="AK5" s="4">
        <v>0.002146</v>
      </c>
      <c r="AL5" s="4">
        <v>0.002269</v>
      </c>
      <c r="AM5" s="4">
        <v>0.002416</v>
      </c>
      <c r="AN5" s="4">
        <v>0.002587</v>
      </c>
      <c r="AO5" s="4">
        <v>0.002786</v>
      </c>
      <c r="AP5" s="4">
        <v>0.003018</v>
      </c>
      <c r="AQ5" s="4">
        <v>0.003288</v>
      </c>
      <c r="AR5" s="4">
        <v>0.003594</v>
      </c>
      <c r="AS5" s="4">
        <v>0.00394</v>
      </c>
      <c r="AT5" s="4">
        <v>0.004329</v>
      </c>
      <c r="AU5" s="4">
        <v>0.004762</v>
      </c>
      <c r="AV5" s="4">
        <v>0.005244</v>
      </c>
      <c r="AW5" s="4">
        <v>0.00578</v>
      </c>
      <c r="AX5" s="4">
        <v>0.006373</v>
      </c>
      <c r="AY5" s="4">
        <v>0.007024</v>
      </c>
      <c r="AZ5" s="4">
        <v>0.007741</v>
      </c>
      <c r="BA5" s="4">
        <v>0.008519</v>
      </c>
      <c r="BB5" s="4">
        <v>0.009345</v>
      </c>
      <c r="BC5" s="4">
        <v>0.010218</v>
      </c>
      <c r="BD5" s="4">
        <v>0.011148</v>
      </c>
      <c r="BE5" s="4">
        <v>0.012179</v>
      </c>
      <c r="BF5" s="4">
        <v>0.013305</v>
      </c>
      <c r="BG5" s="4">
        <v>0.014487</v>
      </c>
      <c r="BH5" s="4">
        <v>0.015717</v>
      </c>
      <c r="BI5" s="4">
        <v>0.017028</v>
      </c>
      <c r="BJ5" s="4">
        <v>0.018437</v>
      </c>
      <c r="BK5" s="4">
        <v>0.020011</v>
      </c>
      <c r="BL5" s="4">
        <v>0.021821</v>
      </c>
      <c r="BM5" s="4">
        <v>0.02391</v>
      </c>
      <c r="BN5" s="4">
        <v>0.026246</v>
      </c>
      <c r="BO5" s="4">
        <v>0.02881</v>
      </c>
      <c r="BP5" s="4">
        <v>0.031517</v>
      </c>
      <c r="BQ5" s="4">
        <v>0.034294</v>
      </c>
      <c r="BR5" s="4">
        <v>0.037098</v>
      </c>
      <c r="BS5" s="4">
        <v>0.039997</v>
      </c>
      <c r="BT5" s="4">
        <v>0.043117</v>
      </c>
      <c r="BU5" s="4">
        <v>0.046541</v>
      </c>
      <c r="BV5" s="4">
        <v>0.050252</v>
      </c>
      <c r="BW5" s="4">
        <v>0.054283</v>
      </c>
      <c r="BX5" s="4">
        <v>0.058649</v>
      </c>
      <c r="BY5" s="4">
        <v>0.063418</v>
      </c>
      <c r="BZ5" s="4">
        <v>0.068552</v>
      </c>
      <c r="CA5" s="4">
        <v>0.073958</v>
      </c>
      <c r="CB5" s="4">
        <v>0.079614</v>
      </c>
      <c r="CC5" s="4">
        <v>0.085617</v>
      </c>
      <c r="CD5" s="4">
        <v>0.092044</v>
      </c>
      <c r="CE5" s="4">
        <v>0.099067</v>
      </c>
      <c r="CF5" s="4">
        <v>0.106844</v>
      </c>
      <c r="CG5" s="4">
        <v>0.115472</v>
      </c>
      <c r="CH5" s="4">
        <v>0.124871</v>
      </c>
      <c r="CI5" s="4">
        <v>0.134904</v>
      </c>
      <c r="CJ5" s="4">
        <v>0.145456</v>
      </c>
      <c r="CK5" s="4">
        <v>0.156464</v>
      </c>
      <c r="CL5" s="4">
        <v>0.167918</v>
      </c>
      <c r="CM5" s="4">
        <v>0.179853</v>
      </c>
      <c r="CN5" s="4">
        <v>0.19232</v>
      </c>
      <c r="CO5" s="4">
        <v>0.20537</v>
      </c>
      <c r="CP5" s="4">
        <v>0.219052</v>
      </c>
      <c r="CQ5" s="4">
        <v>0.233405</v>
      </c>
      <c r="CR5" s="4">
        <v>0.248462</v>
      </c>
      <c r="CS5" s="4">
        <v>0.263769</v>
      </c>
      <c r="CT5" s="4">
        <v>0.279254</v>
      </c>
      <c r="CU5" s="4">
        <v>0.294838</v>
      </c>
      <c r="CV5" s="4">
        <v>0.310435</v>
      </c>
      <c r="CW5" s="4">
        <v>0.325957</v>
      </c>
      <c r="CX5" s="4">
        <v>0.342255</v>
      </c>
      <c r="CY5" s="4">
        <v>0.359368</v>
      </c>
      <c r="CZ5" s="4">
        <v>0.377336</v>
      </c>
      <c r="DA5" s="4">
        <v>0.396203</v>
      </c>
      <c r="DB5" s="4">
        <v>0.416013</v>
      </c>
      <c r="DC5" s="4">
        <v>0.436813</v>
      </c>
      <c r="DD5" s="4">
        <v>0.458654</v>
      </c>
      <c r="DE5" s="4">
        <v>0.481587</v>
      </c>
      <c r="DF5" s="4">
        <v>0.505666</v>
      </c>
      <c r="DG5" s="4">
        <v>0.53095</v>
      </c>
      <c r="DH5" s="4">
        <v>0.557497</v>
      </c>
      <c r="DI5" s="4">
        <v>0.585372</v>
      </c>
      <c r="DJ5" s="4">
        <v>0.61464</v>
      </c>
      <c r="DK5" s="4">
        <v>0.645372</v>
      </c>
      <c r="DL5" s="4">
        <v>0.677641</v>
      </c>
      <c r="DM5" s="4">
        <v>0.711523</v>
      </c>
      <c r="DN5" s="4">
        <v>0.747099</v>
      </c>
      <c r="DO5" s="4">
        <v>0.784454</v>
      </c>
      <c r="DP5" s="4">
        <v>0.823677</v>
      </c>
      <c r="DQ5" s="4">
        <v>0.864861</v>
      </c>
    </row>
    <row r="6" spans="1:121" ht="15">
      <c r="A6" s="3">
        <v>1981</v>
      </c>
      <c r="B6" s="4">
        <v>0.013152</v>
      </c>
      <c r="C6" s="4">
        <v>0.00097</v>
      </c>
      <c r="D6" s="4">
        <v>0.000699</v>
      </c>
      <c r="E6" s="4">
        <v>0.000518</v>
      </c>
      <c r="F6" s="4">
        <v>0.00048</v>
      </c>
      <c r="G6" s="4">
        <v>0.000422</v>
      </c>
      <c r="H6" s="4">
        <v>0.000384</v>
      </c>
      <c r="I6" s="4">
        <v>0.000349</v>
      </c>
      <c r="J6" s="4">
        <v>0.000308</v>
      </c>
      <c r="K6" s="4">
        <v>0.000262</v>
      </c>
      <c r="L6" s="4">
        <v>0.000226</v>
      </c>
      <c r="M6" s="4">
        <v>0.000227</v>
      </c>
      <c r="N6" s="4">
        <v>0.000294</v>
      </c>
      <c r="O6" s="4">
        <v>0.000445</v>
      </c>
      <c r="P6" s="4">
        <v>0.000656</v>
      </c>
      <c r="Q6" s="4">
        <v>0.000892</v>
      </c>
      <c r="R6" s="4">
        <v>0.001115</v>
      </c>
      <c r="S6" s="4">
        <v>0.001314</v>
      </c>
      <c r="T6" s="4">
        <v>0.001471</v>
      </c>
      <c r="U6" s="4">
        <v>0.001593</v>
      </c>
      <c r="V6" s="4">
        <v>0.001712</v>
      </c>
      <c r="W6" s="4">
        <v>0.001827</v>
      </c>
      <c r="X6" s="4">
        <v>0.001905</v>
      </c>
      <c r="Y6" s="4">
        <v>0.001938</v>
      </c>
      <c r="Z6" s="4">
        <v>0.001936</v>
      </c>
      <c r="AA6" s="4">
        <v>0.001922</v>
      </c>
      <c r="AB6" s="4">
        <v>0.00191</v>
      </c>
      <c r="AC6" s="4">
        <v>0.001893</v>
      </c>
      <c r="AD6" s="4">
        <v>0.001877</v>
      </c>
      <c r="AE6" s="4">
        <v>0.001864</v>
      </c>
      <c r="AF6" s="4">
        <v>0.001854</v>
      </c>
      <c r="AG6" s="4">
        <v>0.001855</v>
      </c>
      <c r="AH6" s="4">
        <v>0.001878</v>
      </c>
      <c r="AI6" s="4">
        <v>0.001933</v>
      </c>
      <c r="AJ6" s="4">
        <v>0.002016</v>
      </c>
      <c r="AK6" s="4">
        <v>0.002124</v>
      </c>
      <c r="AL6" s="4">
        <v>0.002251</v>
      </c>
      <c r="AM6" s="4">
        <v>0.002396</v>
      </c>
      <c r="AN6" s="4">
        <v>0.002558</v>
      </c>
      <c r="AO6" s="4">
        <v>0.002742</v>
      </c>
      <c r="AP6" s="4">
        <v>0.002956</v>
      </c>
      <c r="AQ6" s="4">
        <v>0.003208</v>
      </c>
      <c r="AR6" s="4">
        <v>0.003505</v>
      </c>
      <c r="AS6" s="4">
        <v>0.003851</v>
      </c>
      <c r="AT6" s="4">
        <v>0.004246</v>
      </c>
      <c r="AU6" s="4">
        <v>0.00469</v>
      </c>
      <c r="AV6" s="4">
        <v>0.005177</v>
      </c>
      <c r="AW6" s="4">
        <v>0.005702</v>
      </c>
      <c r="AX6" s="4">
        <v>0.006261</v>
      </c>
      <c r="AY6" s="4">
        <v>0.006864</v>
      </c>
      <c r="AZ6" s="4">
        <v>0.007522</v>
      </c>
      <c r="BA6" s="4">
        <v>0.008247</v>
      </c>
      <c r="BB6" s="4">
        <v>0.009042</v>
      </c>
      <c r="BC6" s="4">
        <v>0.009912</v>
      </c>
      <c r="BD6" s="4">
        <v>0.010859</v>
      </c>
      <c r="BE6" s="4">
        <v>0.011911</v>
      </c>
      <c r="BF6" s="4">
        <v>0.013046</v>
      </c>
      <c r="BG6" s="4">
        <v>0.014219</v>
      </c>
      <c r="BH6" s="4">
        <v>0.015416</v>
      </c>
      <c r="BI6" s="4">
        <v>0.016674</v>
      </c>
      <c r="BJ6" s="4">
        <v>0.018029</v>
      </c>
      <c r="BK6" s="4">
        <v>0.019549</v>
      </c>
      <c r="BL6" s="4">
        <v>0.021284</v>
      </c>
      <c r="BM6" s="4">
        <v>0.023273</v>
      </c>
      <c r="BN6" s="4">
        <v>0.025494</v>
      </c>
      <c r="BO6" s="4">
        <v>0.027925</v>
      </c>
      <c r="BP6" s="4">
        <v>0.030509</v>
      </c>
      <c r="BQ6" s="4">
        <v>0.033208</v>
      </c>
      <c r="BR6" s="4">
        <v>0.035995</v>
      </c>
      <c r="BS6" s="4">
        <v>0.038917</v>
      </c>
      <c r="BT6" s="4">
        <v>0.042081</v>
      </c>
      <c r="BU6" s="4">
        <v>0.045525</v>
      </c>
      <c r="BV6" s="4">
        <v>0.049204</v>
      </c>
      <c r="BW6" s="4">
        <v>0.053127</v>
      </c>
      <c r="BX6" s="4">
        <v>0.057332</v>
      </c>
      <c r="BY6" s="4">
        <v>0.061883</v>
      </c>
      <c r="BZ6" s="4">
        <v>0.066811</v>
      </c>
      <c r="CA6" s="4">
        <v>0.072109</v>
      </c>
      <c r="CB6" s="4">
        <v>0.077795</v>
      </c>
      <c r="CC6" s="4">
        <v>0.083904</v>
      </c>
      <c r="CD6" s="4">
        <v>0.090469</v>
      </c>
      <c r="CE6" s="4">
        <v>0.09753</v>
      </c>
      <c r="CF6" s="4">
        <v>0.105118</v>
      </c>
      <c r="CG6" s="4">
        <v>0.11326</v>
      </c>
      <c r="CH6" s="4">
        <v>0.121963</v>
      </c>
      <c r="CI6" s="4">
        <v>0.131225</v>
      </c>
      <c r="CJ6" s="4">
        <v>0.141046</v>
      </c>
      <c r="CK6" s="4">
        <v>0.151427</v>
      </c>
      <c r="CL6" s="4">
        <v>0.162375</v>
      </c>
      <c r="CM6" s="4">
        <v>0.173895</v>
      </c>
      <c r="CN6" s="4">
        <v>0.185996</v>
      </c>
      <c r="CO6" s="4">
        <v>0.19868</v>
      </c>
      <c r="CP6" s="4">
        <v>0.211949</v>
      </c>
      <c r="CQ6" s="4">
        <v>0.225801</v>
      </c>
      <c r="CR6" s="4">
        <v>0.240229</v>
      </c>
      <c r="CS6" s="4">
        <v>0.254911</v>
      </c>
      <c r="CT6" s="4">
        <v>0.269782</v>
      </c>
      <c r="CU6" s="4">
        <v>0.284771</v>
      </c>
      <c r="CV6" s="4">
        <v>0.299801</v>
      </c>
      <c r="CW6" s="4">
        <v>0.314791</v>
      </c>
      <c r="CX6" s="4">
        <v>0.330531</v>
      </c>
      <c r="CY6" s="4">
        <v>0.347057</v>
      </c>
      <c r="CZ6" s="4">
        <v>0.36441</v>
      </c>
      <c r="DA6" s="4">
        <v>0.382631</v>
      </c>
      <c r="DB6" s="4">
        <v>0.401762</v>
      </c>
      <c r="DC6" s="4">
        <v>0.42185</v>
      </c>
      <c r="DD6" s="4">
        <v>0.442943</v>
      </c>
      <c r="DE6" s="4">
        <v>0.46509</v>
      </c>
      <c r="DF6" s="4">
        <v>0.488344</v>
      </c>
      <c r="DG6" s="4">
        <v>0.512762</v>
      </c>
      <c r="DH6" s="4">
        <v>0.5384</v>
      </c>
      <c r="DI6" s="4">
        <v>0.56532</v>
      </c>
      <c r="DJ6" s="4">
        <v>0.593586</v>
      </c>
      <c r="DK6" s="4">
        <v>0.623265</v>
      </c>
      <c r="DL6" s="4">
        <v>0.654428</v>
      </c>
      <c r="DM6" s="4">
        <v>0.68715</v>
      </c>
      <c r="DN6" s="4">
        <v>0.721507</v>
      </c>
      <c r="DO6" s="4">
        <v>0.757582</v>
      </c>
      <c r="DP6" s="4">
        <v>0.795462</v>
      </c>
      <c r="DQ6" s="4">
        <v>0.835235</v>
      </c>
    </row>
    <row r="7" spans="1:121" ht="15">
      <c r="A7" s="3">
        <v>1982</v>
      </c>
      <c r="B7" s="4">
        <v>0.012779</v>
      </c>
      <c r="C7" s="4">
        <v>0.00095</v>
      </c>
      <c r="D7" s="4">
        <v>0.000635</v>
      </c>
      <c r="E7" s="4">
        <v>0.000512</v>
      </c>
      <c r="F7" s="4">
        <v>0.000409</v>
      </c>
      <c r="G7" s="4">
        <v>0.000379</v>
      </c>
      <c r="H7" s="4">
        <v>0.000361</v>
      </c>
      <c r="I7" s="4">
        <v>0.00034</v>
      </c>
      <c r="J7" s="4">
        <v>0.000305</v>
      </c>
      <c r="K7" s="4">
        <v>0.00026</v>
      </c>
      <c r="L7" s="4">
        <v>0.00022</v>
      </c>
      <c r="M7" s="4">
        <v>0.000213</v>
      </c>
      <c r="N7" s="4">
        <v>0.000273</v>
      </c>
      <c r="O7" s="4">
        <v>0.000419</v>
      </c>
      <c r="P7" s="4">
        <v>0.000626</v>
      </c>
      <c r="Q7" s="4">
        <v>0.000857</v>
      </c>
      <c r="R7" s="4">
        <v>0.001073</v>
      </c>
      <c r="S7" s="4">
        <v>0.001261</v>
      </c>
      <c r="T7" s="4">
        <v>0.001403</v>
      </c>
      <c r="U7" s="4">
        <v>0.001507</v>
      </c>
      <c r="V7" s="4">
        <v>0.001608</v>
      </c>
      <c r="W7" s="4">
        <v>0.001707</v>
      </c>
      <c r="X7" s="4">
        <v>0.001771</v>
      </c>
      <c r="Y7" s="4">
        <v>0.001794</v>
      </c>
      <c r="Z7" s="4">
        <v>0.001785</v>
      </c>
      <c r="AA7" s="4">
        <v>0.001762</v>
      </c>
      <c r="AB7" s="4">
        <v>0.001742</v>
      </c>
      <c r="AC7" s="4">
        <v>0.001732</v>
      </c>
      <c r="AD7" s="4">
        <v>0.001738</v>
      </c>
      <c r="AE7" s="4">
        <v>0.001759</v>
      </c>
      <c r="AF7" s="4">
        <v>0.001789</v>
      </c>
      <c r="AG7" s="4">
        <v>0.001822</v>
      </c>
      <c r="AH7" s="4">
        <v>0.001862</v>
      </c>
      <c r="AI7" s="4">
        <v>0.001907</v>
      </c>
      <c r="AJ7" s="4">
        <v>0.001962</v>
      </c>
      <c r="AK7" s="4">
        <v>0.002037</v>
      </c>
      <c r="AL7" s="4">
        <v>0.002134</v>
      </c>
      <c r="AM7" s="4">
        <v>0.002253</v>
      </c>
      <c r="AN7" s="4">
        <v>0.002396</v>
      </c>
      <c r="AO7" s="4">
        <v>0.002568</v>
      </c>
      <c r="AP7" s="4">
        <v>0.002769</v>
      </c>
      <c r="AQ7" s="4">
        <v>0.003005</v>
      </c>
      <c r="AR7" s="4">
        <v>0.003288</v>
      </c>
      <c r="AS7" s="4">
        <v>0.003622</v>
      </c>
      <c r="AT7" s="4">
        <v>0.004006</v>
      </c>
      <c r="AU7" s="4">
        <v>0.00444</v>
      </c>
      <c r="AV7" s="4">
        <v>0.004918</v>
      </c>
      <c r="AW7" s="4">
        <v>0.005432</v>
      </c>
      <c r="AX7" s="4">
        <v>0.005979</v>
      </c>
      <c r="AY7" s="4">
        <v>0.006568</v>
      </c>
      <c r="AZ7" s="4">
        <v>0.007213</v>
      </c>
      <c r="BA7" s="4">
        <v>0.007926</v>
      </c>
      <c r="BB7" s="4">
        <v>0.00871</v>
      </c>
      <c r="BC7" s="4">
        <v>0.009571</v>
      </c>
      <c r="BD7" s="4">
        <v>0.010511</v>
      </c>
      <c r="BE7" s="4">
        <v>0.01155</v>
      </c>
      <c r="BF7" s="4">
        <v>0.012671</v>
      </c>
      <c r="BG7" s="4">
        <v>0.013838</v>
      </c>
      <c r="BH7" s="4">
        <v>0.01504</v>
      </c>
      <c r="BI7" s="4">
        <v>0.016308</v>
      </c>
      <c r="BJ7" s="4">
        <v>0.017676</v>
      </c>
      <c r="BK7" s="4">
        <v>0.019196</v>
      </c>
      <c r="BL7" s="4">
        <v>0.020905</v>
      </c>
      <c r="BM7" s="4">
        <v>0.022832</v>
      </c>
      <c r="BN7" s="4">
        <v>0.024964</v>
      </c>
      <c r="BO7" s="4">
        <v>0.027299</v>
      </c>
      <c r="BP7" s="4">
        <v>0.029791</v>
      </c>
      <c r="BQ7" s="4">
        <v>0.032395</v>
      </c>
      <c r="BR7" s="4">
        <v>0.035088</v>
      </c>
      <c r="BS7" s="4">
        <v>0.03792</v>
      </c>
      <c r="BT7" s="4">
        <v>0.040972</v>
      </c>
      <c r="BU7" s="4">
        <v>0.044304</v>
      </c>
      <c r="BV7" s="4">
        <v>0.04792</v>
      </c>
      <c r="BW7" s="4">
        <v>0.051849</v>
      </c>
      <c r="BX7" s="4">
        <v>0.056098</v>
      </c>
      <c r="BY7" s="4">
        <v>0.060689</v>
      </c>
      <c r="BZ7" s="4">
        <v>0.065605</v>
      </c>
      <c r="CA7" s="4">
        <v>0.070824</v>
      </c>
      <c r="CB7" s="4">
        <v>0.076341</v>
      </c>
      <c r="CC7" s="4">
        <v>0.082201</v>
      </c>
      <c r="CD7" s="4">
        <v>0.088476</v>
      </c>
      <c r="CE7" s="4">
        <v>0.095209</v>
      </c>
      <c r="CF7" s="4">
        <v>0.102395</v>
      </c>
      <c r="CG7" s="4">
        <v>0.110053</v>
      </c>
      <c r="CH7" s="4">
        <v>0.118203</v>
      </c>
      <c r="CI7" s="4">
        <v>0.126864</v>
      </c>
      <c r="CJ7" s="4">
        <v>0.136053</v>
      </c>
      <c r="CK7" s="4">
        <v>0.145784</v>
      </c>
      <c r="CL7" s="4">
        <v>0.156067</v>
      </c>
      <c r="CM7" s="4">
        <v>0.16691</v>
      </c>
      <c r="CN7" s="4">
        <v>0.178316</v>
      </c>
      <c r="CO7" s="4">
        <v>0.190289</v>
      </c>
      <c r="CP7" s="4">
        <v>0.202826</v>
      </c>
      <c r="CQ7" s="4">
        <v>0.215925</v>
      </c>
      <c r="CR7" s="4">
        <v>0.229577</v>
      </c>
      <c r="CS7" s="4">
        <v>0.243485</v>
      </c>
      <c r="CT7" s="4">
        <v>0.257591</v>
      </c>
      <c r="CU7" s="4">
        <v>0.271834</v>
      </c>
      <c r="CV7" s="4">
        <v>0.286144</v>
      </c>
      <c r="CW7" s="4">
        <v>0.300452</v>
      </c>
      <c r="CX7" s="4">
        <v>0.315474</v>
      </c>
      <c r="CY7" s="4">
        <v>0.331248</v>
      </c>
      <c r="CZ7" s="4">
        <v>0.34781</v>
      </c>
      <c r="DA7" s="4">
        <v>0.365201</v>
      </c>
      <c r="DB7" s="4">
        <v>0.383461</v>
      </c>
      <c r="DC7" s="4">
        <v>0.402634</v>
      </c>
      <c r="DD7" s="4">
        <v>0.422765</v>
      </c>
      <c r="DE7" s="4">
        <v>0.443904</v>
      </c>
      <c r="DF7" s="4">
        <v>0.466099</v>
      </c>
      <c r="DG7" s="4">
        <v>0.489404</v>
      </c>
      <c r="DH7" s="4">
        <v>0.513874</v>
      </c>
      <c r="DI7" s="4">
        <v>0.539568</v>
      </c>
      <c r="DJ7" s="4">
        <v>0.566546</v>
      </c>
      <c r="DK7" s="4">
        <v>0.594873</v>
      </c>
      <c r="DL7" s="4">
        <v>0.624617</v>
      </c>
      <c r="DM7" s="4">
        <v>0.655848</v>
      </c>
      <c r="DN7" s="4">
        <v>0.68864</v>
      </c>
      <c r="DO7" s="4">
        <v>0.723072</v>
      </c>
      <c r="DP7" s="4">
        <v>0.759226</v>
      </c>
      <c r="DQ7" s="4">
        <v>0.797187</v>
      </c>
    </row>
    <row r="8" spans="1:121" ht="15">
      <c r="A8" s="3">
        <v>1983</v>
      </c>
      <c r="B8" s="4">
        <v>0.012287</v>
      </c>
      <c r="C8" s="4">
        <v>0.000911</v>
      </c>
      <c r="D8" s="4">
        <v>0.000639</v>
      </c>
      <c r="E8" s="4">
        <v>0.00052</v>
      </c>
      <c r="F8" s="4">
        <v>0.000421</v>
      </c>
      <c r="G8" s="4">
        <v>0.000372</v>
      </c>
      <c r="H8" s="4">
        <v>0.000339</v>
      </c>
      <c r="I8" s="4">
        <v>0.000311</v>
      </c>
      <c r="J8" s="4">
        <v>0.000277</v>
      </c>
      <c r="K8" s="4">
        <v>0.000238</v>
      </c>
      <c r="L8" s="4">
        <v>0.000208</v>
      </c>
      <c r="M8" s="4">
        <v>0.00021</v>
      </c>
      <c r="N8" s="4">
        <v>0.000271</v>
      </c>
      <c r="O8" s="4">
        <v>0.000407</v>
      </c>
      <c r="P8" s="4">
        <v>0.000595</v>
      </c>
      <c r="Q8" s="4">
        <v>0.000806</v>
      </c>
      <c r="R8" s="4">
        <v>0.001005</v>
      </c>
      <c r="S8" s="4">
        <v>0.001178</v>
      </c>
      <c r="T8" s="4">
        <v>0.001306</v>
      </c>
      <c r="U8" s="4">
        <v>0.001399</v>
      </c>
      <c r="V8" s="4">
        <v>0.001489</v>
      </c>
      <c r="W8" s="4">
        <v>0.001578</v>
      </c>
      <c r="X8" s="4">
        <v>0.001639</v>
      </c>
      <c r="Y8" s="4">
        <v>0.001666</v>
      </c>
      <c r="Z8" s="4">
        <v>0.001667</v>
      </c>
      <c r="AA8" s="4">
        <v>0.001656</v>
      </c>
      <c r="AB8" s="4">
        <v>0.001649</v>
      </c>
      <c r="AC8" s="4">
        <v>0.00165</v>
      </c>
      <c r="AD8" s="4">
        <v>0.001667</v>
      </c>
      <c r="AE8" s="4">
        <v>0.001698</v>
      </c>
      <c r="AF8" s="4">
        <v>0.001739</v>
      </c>
      <c r="AG8" s="4">
        <v>0.001782</v>
      </c>
      <c r="AH8" s="4">
        <v>0.001827</v>
      </c>
      <c r="AI8" s="4">
        <v>0.001872</v>
      </c>
      <c r="AJ8" s="4">
        <v>0.001923</v>
      </c>
      <c r="AK8" s="4">
        <v>0.001989</v>
      </c>
      <c r="AL8" s="4">
        <v>0.002078</v>
      </c>
      <c r="AM8" s="4">
        <v>0.002193</v>
      </c>
      <c r="AN8" s="4">
        <v>0.002338</v>
      </c>
      <c r="AO8" s="4">
        <v>0.002515</v>
      </c>
      <c r="AP8" s="4">
        <v>0.002724</v>
      </c>
      <c r="AQ8" s="4">
        <v>0.002965</v>
      </c>
      <c r="AR8" s="4">
        <v>0.003238</v>
      </c>
      <c r="AS8" s="4">
        <v>0.003544</v>
      </c>
      <c r="AT8" s="4">
        <v>0.003888</v>
      </c>
      <c r="AU8" s="4">
        <v>0.004278</v>
      </c>
      <c r="AV8" s="4">
        <v>0.004717</v>
      </c>
      <c r="AW8" s="4">
        <v>0.005207</v>
      </c>
      <c r="AX8" s="4">
        <v>0.005748</v>
      </c>
      <c r="AY8" s="4">
        <v>0.006346</v>
      </c>
      <c r="AZ8" s="4">
        <v>0.007003</v>
      </c>
      <c r="BA8" s="4">
        <v>0.007727</v>
      </c>
      <c r="BB8" s="4">
        <v>0.008528</v>
      </c>
      <c r="BC8" s="4">
        <v>0.009413</v>
      </c>
      <c r="BD8" s="4">
        <v>0.010382</v>
      </c>
      <c r="BE8" s="4">
        <v>0.011453</v>
      </c>
      <c r="BF8" s="4">
        <v>0.012604</v>
      </c>
      <c r="BG8" s="4">
        <v>0.013793</v>
      </c>
      <c r="BH8" s="4">
        <v>0.015003</v>
      </c>
      <c r="BI8" s="4">
        <v>0.016269</v>
      </c>
      <c r="BJ8" s="4">
        <v>0.017644</v>
      </c>
      <c r="BK8" s="4">
        <v>0.019177</v>
      </c>
      <c r="BL8" s="4">
        <v>0.020876</v>
      </c>
      <c r="BM8" s="4">
        <v>0.022766</v>
      </c>
      <c r="BN8" s="4">
        <v>0.024848</v>
      </c>
      <c r="BO8" s="4">
        <v>0.027125</v>
      </c>
      <c r="BP8" s="4">
        <v>0.029586</v>
      </c>
      <c r="BQ8" s="4">
        <v>0.032231</v>
      </c>
      <c r="BR8" s="4">
        <v>0.03506</v>
      </c>
      <c r="BS8" s="4">
        <v>0.038098</v>
      </c>
      <c r="BT8" s="4">
        <v>0.041393</v>
      </c>
      <c r="BU8" s="4">
        <v>0.044962</v>
      </c>
      <c r="BV8" s="4">
        <v>0.048781</v>
      </c>
      <c r="BW8" s="4">
        <v>0.052857</v>
      </c>
      <c r="BX8" s="4">
        <v>0.05722</v>
      </c>
      <c r="BY8" s="4">
        <v>0.061928</v>
      </c>
      <c r="BZ8" s="4">
        <v>0.066999</v>
      </c>
      <c r="CA8" s="4">
        <v>0.072413</v>
      </c>
      <c r="CB8" s="4">
        <v>0.07818</v>
      </c>
      <c r="CC8" s="4">
        <v>0.084334</v>
      </c>
      <c r="CD8" s="4">
        <v>0.090929</v>
      </c>
      <c r="CE8" s="4">
        <v>0.097994</v>
      </c>
      <c r="CF8" s="4">
        <v>0.105521</v>
      </c>
      <c r="CG8" s="4">
        <v>0.113527</v>
      </c>
      <c r="CH8" s="4">
        <v>0.122036</v>
      </c>
      <c r="CI8" s="4">
        <v>0.131074</v>
      </c>
      <c r="CJ8" s="4">
        <v>0.140664</v>
      </c>
      <c r="CK8" s="4">
        <v>0.15082</v>
      </c>
      <c r="CL8" s="4">
        <v>0.161555</v>
      </c>
      <c r="CM8" s="4">
        <v>0.172871</v>
      </c>
      <c r="CN8" s="4">
        <v>0.184768</v>
      </c>
      <c r="CO8" s="4">
        <v>0.197243</v>
      </c>
      <c r="CP8" s="4">
        <v>0.210291</v>
      </c>
      <c r="CQ8" s="4">
        <v>0.223901</v>
      </c>
      <c r="CR8" s="4">
        <v>0.238063</v>
      </c>
      <c r="CS8" s="4">
        <v>0.25249</v>
      </c>
      <c r="CT8" s="4">
        <v>0.267122</v>
      </c>
      <c r="CU8" s="4">
        <v>0.281894</v>
      </c>
      <c r="CV8" s="4">
        <v>0.296736</v>
      </c>
      <c r="CW8" s="4">
        <v>0.311572</v>
      </c>
      <c r="CX8" s="4">
        <v>0.327151</v>
      </c>
      <c r="CY8" s="4">
        <v>0.343508</v>
      </c>
      <c r="CZ8" s="4">
        <v>0.360684</v>
      </c>
      <c r="DA8" s="4">
        <v>0.378718</v>
      </c>
      <c r="DB8" s="4">
        <v>0.397654</v>
      </c>
      <c r="DC8" s="4">
        <v>0.417537</v>
      </c>
      <c r="DD8" s="4">
        <v>0.438414</v>
      </c>
      <c r="DE8" s="4">
        <v>0.460334</v>
      </c>
      <c r="DF8" s="4">
        <v>0.483351</v>
      </c>
      <c r="DG8" s="4">
        <v>0.507518</v>
      </c>
      <c r="DH8" s="4">
        <v>0.532894</v>
      </c>
      <c r="DI8" s="4">
        <v>0.559539</v>
      </c>
      <c r="DJ8" s="4">
        <v>0.587516</v>
      </c>
      <c r="DK8" s="4">
        <v>0.616892</v>
      </c>
      <c r="DL8" s="4">
        <v>0.647736</v>
      </c>
      <c r="DM8" s="4">
        <v>0.680123</v>
      </c>
      <c r="DN8" s="4">
        <v>0.714129</v>
      </c>
      <c r="DO8" s="4">
        <v>0.749836</v>
      </c>
      <c r="DP8" s="4">
        <v>0.787328</v>
      </c>
      <c r="DQ8" s="4">
        <v>0.826694</v>
      </c>
    </row>
    <row r="9" spans="1:121" ht="15">
      <c r="A9" s="3">
        <v>1984</v>
      </c>
      <c r="B9" s="4">
        <v>0.011929</v>
      </c>
      <c r="C9" s="4">
        <v>0.000866</v>
      </c>
      <c r="D9" s="4">
        <v>0.0006</v>
      </c>
      <c r="E9" s="4">
        <v>0.000429</v>
      </c>
      <c r="F9" s="4">
        <v>0.000359</v>
      </c>
      <c r="G9" s="4">
        <v>0.000334</v>
      </c>
      <c r="H9" s="4">
        <v>0.00032</v>
      </c>
      <c r="I9" s="4">
        <v>0.000304</v>
      </c>
      <c r="J9" s="4">
        <v>0.000278</v>
      </c>
      <c r="K9" s="4">
        <v>0.000244</v>
      </c>
      <c r="L9" s="4">
        <v>0.000216</v>
      </c>
      <c r="M9" s="4">
        <v>0.000216</v>
      </c>
      <c r="N9" s="4">
        <v>0.000274</v>
      </c>
      <c r="O9" s="4">
        <v>0.000405</v>
      </c>
      <c r="P9" s="4">
        <v>0.000589</v>
      </c>
      <c r="Q9" s="4">
        <v>0.000793</v>
      </c>
      <c r="R9" s="4">
        <v>0.000985</v>
      </c>
      <c r="S9" s="4">
        <v>0.001156</v>
      </c>
      <c r="T9" s="4">
        <v>0.001293</v>
      </c>
      <c r="U9" s="4">
        <v>0.001399</v>
      </c>
      <c r="V9" s="4">
        <v>0.001506</v>
      </c>
      <c r="W9" s="4">
        <v>0.00161</v>
      </c>
      <c r="X9" s="4">
        <v>0.001676</v>
      </c>
      <c r="Y9" s="4">
        <v>0.001697</v>
      </c>
      <c r="Z9" s="4">
        <v>0.001683</v>
      </c>
      <c r="AA9" s="4">
        <v>0.001655</v>
      </c>
      <c r="AB9" s="4">
        <v>0.001633</v>
      </c>
      <c r="AC9" s="4">
        <v>0.001628</v>
      </c>
      <c r="AD9" s="4">
        <v>0.001652</v>
      </c>
      <c r="AE9" s="4">
        <v>0.001697</v>
      </c>
      <c r="AF9" s="4">
        <v>0.001755</v>
      </c>
      <c r="AG9" s="4">
        <v>0.001812</v>
      </c>
      <c r="AH9" s="4">
        <v>0.001867</v>
      </c>
      <c r="AI9" s="4">
        <v>0.001917</v>
      </c>
      <c r="AJ9" s="4">
        <v>0.001969</v>
      </c>
      <c r="AK9" s="4">
        <v>0.002034</v>
      </c>
      <c r="AL9" s="4">
        <v>0.002122</v>
      </c>
      <c r="AM9" s="4">
        <v>0.002237</v>
      </c>
      <c r="AN9" s="4">
        <v>0.002383</v>
      </c>
      <c r="AO9" s="4">
        <v>0.002561</v>
      </c>
      <c r="AP9" s="4">
        <v>0.002772</v>
      </c>
      <c r="AQ9" s="4">
        <v>0.003012</v>
      </c>
      <c r="AR9" s="4">
        <v>0.003275</v>
      </c>
      <c r="AS9" s="4">
        <v>0.00356</v>
      </c>
      <c r="AT9" s="4">
        <v>0.003876</v>
      </c>
      <c r="AU9" s="4">
        <v>0.004234</v>
      </c>
      <c r="AV9" s="4">
        <v>0.004643</v>
      </c>
      <c r="AW9" s="4">
        <v>0.005107</v>
      </c>
      <c r="AX9" s="4">
        <v>0.005632</v>
      </c>
      <c r="AY9" s="4">
        <v>0.006219</v>
      </c>
      <c r="AZ9" s="4">
        <v>0.006868</v>
      </c>
      <c r="BA9" s="4">
        <v>0.007582</v>
      </c>
      <c r="BB9" s="4">
        <v>0.008368</v>
      </c>
      <c r="BC9" s="4">
        <v>0.00923</v>
      </c>
      <c r="BD9" s="4">
        <v>0.010169</v>
      </c>
      <c r="BE9" s="4">
        <v>0.011204</v>
      </c>
      <c r="BF9" s="4">
        <v>0.012324</v>
      </c>
      <c r="BG9" s="4">
        <v>0.013504</v>
      </c>
      <c r="BH9" s="4">
        <v>0.014738</v>
      </c>
      <c r="BI9" s="4">
        <v>0.016048</v>
      </c>
      <c r="BJ9" s="4">
        <v>0.017478</v>
      </c>
      <c r="BK9" s="4">
        <v>0.019049</v>
      </c>
      <c r="BL9" s="4">
        <v>0.02075</v>
      </c>
      <c r="BM9" s="4">
        <v>0.02259</v>
      </c>
      <c r="BN9" s="4">
        <v>0.024586</v>
      </c>
      <c r="BO9" s="4">
        <v>0.026765</v>
      </c>
      <c r="BP9" s="4">
        <v>0.029138</v>
      </c>
      <c r="BQ9" s="4">
        <v>0.031701</v>
      </c>
      <c r="BR9" s="4">
        <v>0.034463</v>
      </c>
      <c r="BS9" s="4">
        <v>0.037445</v>
      </c>
      <c r="BT9" s="4">
        <v>0.040678</v>
      </c>
      <c r="BU9" s="4">
        <v>0.044182</v>
      </c>
      <c r="BV9" s="4">
        <v>0.047962</v>
      </c>
      <c r="BW9" s="4">
        <v>0.05203</v>
      </c>
      <c r="BX9" s="4">
        <v>0.056405</v>
      </c>
      <c r="BY9" s="4">
        <v>0.061161</v>
      </c>
      <c r="BZ9" s="4">
        <v>0.066269</v>
      </c>
      <c r="CA9" s="4">
        <v>0.071641</v>
      </c>
      <c r="CB9" s="4">
        <v>0.077257</v>
      </c>
      <c r="CC9" s="4">
        <v>0.083197</v>
      </c>
      <c r="CD9" s="4">
        <v>0.089555</v>
      </c>
      <c r="CE9" s="4">
        <v>0.096451</v>
      </c>
      <c r="CF9" s="4">
        <v>0.103955</v>
      </c>
      <c r="CG9" s="4">
        <v>0.112131</v>
      </c>
      <c r="CH9" s="4">
        <v>0.12095</v>
      </c>
      <c r="CI9" s="4">
        <v>0.130356</v>
      </c>
      <c r="CJ9" s="4">
        <v>0.140301</v>
      </c>
      <c r="CK9" s="4">
        <v>0.150761</v>
      </c>
      <c r="CL9" s="4">
        <v>0.161739</v>
      </c>
      <c r="CM9" s="4">
        <v>0.173259</v>
      </c>
      <c r="CN9" s="4">
        <v>0.18535</v>
      </c>
      <c r="CO9" s="4">
        <v>0.19804</v>
      </c>
      <c r="CP9" s="4">
        <v>0.211355</v>
      </c>
      <c r="CQ9" s="4">
        <v>0.225315</v>
      </c>
      <c r="CR9" s="4">
        <v>0.239933</v>
      </c>
      <c r="CS9" s="4">
        <v>0.254785</v>
      </c>
      <c r="CT9" s="4">
        <v>0.269799</v>
      </c>
      <c r="CU9" s="4">
        <v>0.284895</v>
      </c>
      <c r="CV9" s="4">
        <v>0.299987</v>
      </c>
      <c r="CW9" s="4">
        <v>0.314987</v>
      </c>
      <c r="CX9" s="4">
        <v>0.330736</v>
      </c>
      <c r="CY9" s="4">
        <v>0.347273</v>
      </c>
      <c r="CZ9" s="4">
        <v>0.364636</v>
      </c>
      <c r="DA9" s="4">
        <v>0.382868</v>
      </c>
      <c r="DB9" s="4">
        <v>0.402012</v>
      </c>
      <c r="DC9" s="4">
        <v>0.422112</v>
      </c>
      <c r="DD9" s="4">
        <v>0.443218</v>
      </c>
      <c r="DE9" s="4">
        <v>0.465379</v>
      </c>
      <c r="DF9" s="4">
        <v>0.488648</v>
      </c>
      <c r="DG9" s="4">
        <v>0.51308</v>
      </c>
      <c r="DH9" s="4">
        <v>0.538734</v>
      </c>
      <c r="DI9" s="4">
        <v>0.565671</v>
      </c>
      <c r="DJ9" s="4">
        <v>0.593954</v>
      </c>
      <c r="DK9" s="4">
        <v>0.623652</v>
      </c>
      <c r="DL9" s="4">
        <v>0.654834</v>
      </c>
      <c r="DM9" s="4">
        <v>0.687576</v>
      </c>
      <c r="DN9" s="4">
        <v>0.721955</v>
      </c>
      <c r="DO9" s="4">
        <v>0.758053</v>
      </c>
      <c r="DP9" s="4">
        <v>0.795955</v>
      </c>
      <c r="DQ9" s="4">
        <v>0.835753</v>
      </c>
    </row>
    <row r="10" spans="1:121" ht="15">
      <c r="A10" s="3">
        <v>1985</v>
      </c>
      <c r="B10" s="4">
        <v>0.011938</v>
      </c>
      <c r="C10" s="4">
        <v>0.000856</v>
      </c>
      <c r="D10" s="4">
        <v>0.000599</v>
      </c>
      <c r="E10" s="4">
        <v>0.000449</v>
      </c>
      <c r="F10" s="4">
        <v>0.000393</v>
      </c>
      <c r="G10" s="4">
        <v>0.000342</v>
      </c>
      <c r="H10" s="4">
        <v>0.00031</v>
      </c>
      <c r="I10" s="4">
        <v>0.000284</v>
      </c>
      <c r="J10" s="4">
        <v>0.000255</v>
      </c>
      <c r="K10" s="4">
        <v>0.000225</v>
      </c>
      <c r="L10" s="4">
        <v>0.000204</v>
      </c>
      <c r="M10" s="4">
        <v>0.000213</v>
      </c>
      <c r="N10" s="4">
        <v>0.000279</v>
      </c>
      <c r="O10" s="4">
        <v>0.000413</v>
      </c>
      <c r="P10" s="4">
        <v>0.000597</v>
      </c>
      <c r="Q10" s="4">
        <v>0.000803</v>
      </c>
      <c r="R10" s="4">
        <v>0.000997</v>
      </c>
      <c r="S10" s="4">
        <v>0.001167</v>
      </c>
      <c r="T10" s="4">
        <v>0.001298</v>
      </c>
      <c r="U10" s="4">
        <v>0.001395</v>
      </c>
      <c r="V10" s="4">
        <v>0.001491</v>
      </c>
      <c r="W10" s="4">
        <v>0.001586</v>
      </c>
      <c r="X10" s="4">
        <v>0.00165</v>
      </c>
      <c r="Y10" s="4">
        <v>0.001675</v>
      </c>
      <c r="Z10" s="4">
        <v>0.001674</v>
      </c>
      <c r="AA10" s="4">
        <v>0.001659</v>
      </c>
      <c r="AB10" s="4">
        <v>0.00165</v>
      </c>
      <c r="AC10" s="4">
        <v>0.001656</v>
      </c>
      <c r="AD10" s="4">
        <v>0.001687</v>
      </c>
      <c r="AE10" s="4">
        <v>0.001739</v>
      </c>
      <c r="AF10" s="4">
        <v>0.0018</v>
      </c>
      <c r="AG10" s="4">
        <v>0.001862</v>
      </c>
      <c r="AH10" s="4">
        <v>0.001926</v>
      </c>
      <c r="AI10" s="4">
        <v>0.001989</v>
      </c>
      <c r="AJ10" s="4">
        <v>0.002058</v>
      </c>
      <c r="AK10" s="4">
        <v>0.002141</v>
      </c>
      <c r="AL10" s="4">
        <v>0.002243</v>
      </c>
      <c r="AM10" s="4">
        <v>0.002361</v>
      </c>
      <c r="AN10" s="4">
        <v>0.002497</v>
      </c>
      <c r="AO10" s="4">
        <v>0.002654</v>
      </c>
      <c r="AP10" s="4">
        <v>0.002839</v>
      </c>
      <c r="AQ10" s="4">
        <v>0.003055</v>
      </c>
      <c r="AR10" s="4">
        <v>0.003299</v>
      </c>
      <c r="AS10" s="4">
        <v>0.003574</v>
      </c>
      <c r="AT10" s="4">
        <v>0.003884</v>
      </c>
      <c r="AU10" s="4">
        <v>0.004238</v>
      </c>
      <c r="AV10" s="4">
        <v>0.004642</v>
      </c>
      <c r="AW10" s="4">
        <v>0.005098</v>
      </c>
      <c r="AX10" s="4">
        <v>0.005611</v>
      </c>
      <c r="AY10" s="4">
        <v>0.006184</v>
      </c>
      <c r="AZ10" s="4">
        <v>0.006818</v>
      </c>
      <c r="BA10" s="4">
        <v>0.007518</v>
      </c>
      <c r="BB10" s="4">
        <v>0.008296</v>
      </c>
      <c r="BC10" s="4">
        <v>0.009158</v>
      </c>
      <c r="BD10" s="4">
        <v>0.010103</v>
      </c>
      <c r="BE10" s="4">
        <v>0.011147</v>
      </c>
      <c r="BF10" s="4">
        <v>0.012273</v>
      </c>
      <c r="BG10" s="4">
        <v>0.013448</v>
      </c>
      <c r="BH10" s="4">
        <v>0.014659</v>
      </c>
      <c r="BI10" s="4">
        <v>0.015935</v>
      </c>
      <c r="BJ10" s="4">
        <v>0.017328</v>
      </c>
      <c r="BK10" s="4">
        <v>0.018866</v>
      </c>
      <c r="BL10" s="4">
        <v>0.020545</v>
      </c>
      <c r="BM10" s="4">
        <v>0.022376</v>
      </c>
      <c r="BN10" s="4">
        <v>0.024374</v>
      </c>
      <c r="BO10" s="4">
        <v>0.02656</v>
      </c>
      <c r="BP10" s="4">
        <v>0.028939</v>
      </c>
      <c r="BQ10" s="4">
        <v>0.031508</v>
      </c>
      <c r="BR10" s="4">
        <v>0.034274</v>
      </c>
      <c r="BS10" s="4">
        <v>0.037259</v>
      </c>
      <c r="BT10" s="4">
        <v>0.040516</v>
      </c>
      <c r="BU10" s="4">
        <v>0.044054</v>
      </c>
      <c r="BV10" s="4">
        <v>0.047846</v>
      </c>
      <c r="BW10" s="4">
        <v>0.051897</v>
      </c>
      <c r="BX10" s="4">
        <v>0.056244</v>
      </c>
      <c r="BY10" s="4">
        <v>0.060949</v>
      </c>
      <c r="BZ10" s="4">
        <v>0.066048</v>
      </c>
      <c r="CA10" s="4">
        <v>0.071538</v>
      </c>
      <c r="CB10" s="4">
        <v>0.077439</v>
      </c>
      <c r="CC10" s="4">
        <v>0.083777</v>
      </c>
      <c r="CD10" s="4">
        <v>0.090618</v>
      </c>
      <c r="CE10" s="4">
        <v>0.097951</v>
      </c>
      <c r="CF10" s="4">
        <v>0.10572</v>
      </c>
      <c r="CG10" s="4">
        <v>0.113917</v>
      </c>
      <c r="CH10" s="4">
        <v>0.122607</v>
      </c>
      <c r="CI10" s="4">
        <v>0.131872</v>
      </c>
      <c r="CJ10" s="4">
        <v>0.141783</v>
      </c>
      <c r="CK10" s="4">
        <v>0.152385</v>
      </c>
      <c r="CL10" s="4">
        <v>0.163697</v>
      </c>
      <c r="CM10" s="4">
        <v>0.175712</v>
      </c>
      <c r="CN10" s="4">
        <v>0.188415</v>
      </c>
      <c r="CO10" s="4">
        <v>0.201785</v>
      </c>
      <c r="CP10" s="4">
        <v>0.215794</v>
      </c>
      <c r="CQ10" s="4">
        <v>0.230417</v>
      </c>
      <c r="CR10" s="4">
        <v>0.245623</v>
      </c>
      <c r="CS10" s="4">
        <v>0.261047</v>
      </c>
      <c r="CT10" s="4">
        <v>0.276604</v>
      </c>
      <c r="CU10" s="4">
        <v>0.292204</v>
      </c>
      <c r="CV10" s="4">
        <v>0.307749</v>
      </c>
      <c r="CW10" s="4">
        <v>0.323136</v>
      </c>
      <c r="CX10" s="4">
        <v>0.339293</v>
      </c>
      <c r="CY10" s="4">
        <v>0.356258</v>
      </c>
      <c r="CZ10" s="4">
        <v>0.374071</v>
      </c>
      <c r="DA10" s="4">
        <v>0.392774</v>
      </c>
      <c r="DB10" s="4">
        <v>0.412413</v>
      </c>
      <c r="DC10" s="4">
        <v>0.433033</v>
      </c>
      <c r="DD10" s="4">
        <v>0.454685</v>
      </c>
      <c r="DE10" s="4">
        <v>0.477419</v>
      </c>
      <c r="DF10" s="4">
        <v>0.50129</v>
      </c>
      <c r="DG10" s="4">
        <v>0.526355</v>
      </c>
      <c r="DH10" s="4">
        <v>0.552673</v>
      </c>
      <c r="DI10" s="4">
        <v>0.580306</v>
      </c>
      <c r="DJ10" s="4">
        <v>0.609322</v>
      </c>
      <c r="DK10" s="4">
        <v>0.639788</v>
      </c>
      <c r="DL10" s="4">
        <v>0.671777</v>
      </c>
      <c r="DM10" s="4">
        <v>0.705366</v>
      </c>
      <c r="DN10" s="4">
        <v>0.740634</v>
      </c>
      <c r="DO10" s="4">
        <v>0.777666</v>
      </c>
      <c r="DP10" s="4">
        <v>0.816549</v>
      </c>
      <c r="DQ10" s="4">
        <v>0.857377</v>
      </c>
    </row>
    <row r="11" spans="1:121" ht="15">
      <c r="A11" s="3">
        <v>1986</v>
      </c>
      <c r="B11" s="4">
        <v>0.011538</v>
      </c>
      <c r="C11" s="4">
        <v>0.000841</v>
      </c>
      <c r="D11" s="4">
        <v>0.000594</v>
      </c>
      <c r="E11" s="4">
        <v>0.000473</v>
      </c>
      <c r="F11" s="4">
        <v>0.000383</v>
      </c>
      <c r="G11" s="4">
        <v>0.000333</v>
      </c>
      <c r="H11" s="4">
        <v>0.000302</v>
      </c>
      <c r="I11" s="4">
        <v>0.000279</v>
      </c>
      <c r="J11" s="4">
        <v>0.000252</v>
      </c>
      <c r="K11" s="4">
        <v>0.000222</v>
      </c>
      <c r="L11" s="4">
        <v>0.000203</v>
      </c>
      <c r="M11" s="4">
        <v>0.000216</v>
      </c>
      <c r="N11" s="4">
        <v>0.000291</v>
      </c>
      <c r="O11" s="4">
        <v>0.000441</v>
      </c>
      <c r="P11" s="4">
        <v>0.000645</v>
      </c>
      <c r="Q11" s="4">
        <v>0.000873</v>
      </c>
      <c r="R11" s="4">
        <v>0.001088</v>
      </c>
      <c r="S11" s="4">
        <v>0.001272</v>
      </c>
      <c r="T11" s="4">
        <v>0.001408</v>
      </c>
      <c r="U11" s="4">
        <v>0.001504</v>
      </c>
      <c r="V11" s="4">
        <v>0.001598</v>
      </c>
      <c r="W11" s="4">
        <v>0.001692</v>
      </c>
      <c r="X11" s="4">
        <v>0.001755</v>
      </c>
      <c r="Y11" s="4">
        <v>0.001777</v>
      </c>
      <c r="Z11" s="4">
        <v>0.001773</v>
      </c>
      <c r="AA11" s="4">
        <v>0.001752</v>
      </c>
      <c r="AB11" s="4">
        <v>0.001738</v>
      </c>
      <c r="AC11" s="4">
        <v>0.00175</v>
      </c>
      <c r="AD11" s="4">
        <v>0.001801</v>
      </c>
      <c r="AE11" s="4">
        <v>0.001882</v>
      </c>
      <c r="AF11" s="4">
        <v>0.001976</v>
      </c>
      <c r="AG11" s="4">
        <v>0.002066</v>
      </c>
      <c r="AH11" s="4">
        <v>0.002143</v>
      </c>
      <c r="AI11" s="4">
        <v>0.0022</v>
      </c>
      <c r="AJ11" s="4">
        <v>0.002248</v>
      </c>
      <c r="AK11" s="4">
        <v>0.002305</v>
      </c>
      <c r="AL11" s="4">
        <v>0.002383</v>
      </c>
      <c r="AM11" s="4">
        <v>0.00248</v>
      </c>
      <c r="AN11" s="4">
        <v>0.002601</v>
      </c>
      <c r="AO11" s="4">
        <v>0.002748</v>
      </c>
      <c r="AP11" s="4">
        <v>0.002924</v>
      </c>
      <c r="AQ11" s="4">
        <v>0.003126</v>
      </c>
      <c r="AR11" s="4">
        <v>0.003352</v>
      </c>
      <c r="AS11" s="4">
        <v>0.0036</v>
      </c>
      <c r="AT11" s="4">
        <v>0.003879</v>
      </c>
      <c r="AU11" s="4">
        <v>0.004195</v>
      </c>
      <c r="AV11" s="4">
        <v>0.004563</v>
      </c>
      <c r="AW11" s="4">
        <v>0.004995</v>
      </c>
      <c r="AX11" s="4">
        <v>0.005501</v>
      </c>
      <c r="AY11" s="4">
        <v>0.006077</v>
      </c>
      <c r="AZ11" s="4">
        <v>0.006725</v>
      </c>
      <c r="BA11" s="4">
        <v>0.00743</v>
      </c>
      <c r="BB11" s="4">
        <v>0.008181</v>
      </c>
      <c r="BC11" s="4">
        <v>0.008972</v>
      </c>
      <c r="BD11" s="4">
        <v>0.009817</v>
      </c>
      <c r="BE11" s="4">
        <v>0.010744</v>
      </c>
      <c r="BF11" s="4">
        <v>0.011769</v>
      </c>
      <c r="BG11" s="4">
        <v>0.012892</v>
      </c>
      <c r="BH11" s="4">
        <v>0.01412</v>
      </c>
      <c r="BI11" s="4">
        <v>0.01546</v>
      </c>
      <c r="BJ11" s="4">
        <v>0.016933</v>
      </c>
      <c r="BK11" s="4">
        <v>0.018533</v>
      </c>
      <c r="BL11" s="4">
        <v>0.020236</v>
      </c>
      <c r="BM11" s="4">
        <v>0.022039</v>
      </c>
      <c r="BN11" s="4">
        <v>0.023968</v>
      </c>
      <c r="BO11" s="4">
        <v>0.026076</v>
      </c>
      <c r="BP11" s="4">
        <v>0.02839</v>
      </c>
      <c r="BQ11" s="4">
        <v>0.030896</v>
      </c>
      <c r="BR11" s="4">
        <v>0.033606</v>
      </c>
      <c r="BS11" s="4">
        <v>0.036544</v>
      </c>
      <c r="BT11" s="4">
        <v>0.039747</v>
      </c>
      <c r="BU11" s="4">
        <v>0.043231</v>
      </c>
      <c r="BV11" s="4">
        <v>0.046991</v>
      </c>
      <c r="BW11" s="4">
        <v>0.051037</v>
      </c>
      <c r="BX11" s="4">
        <v>0.055398</v>
      </c>
      <c r="BY11" s="4">
        <v>0.060121</v>
      </c>
      <c r="BZ11" s="4">
        <v>0.065225</v>
      </c>
      <c r="CA11" s="4">
        <v>0.070702</v>
      </c>
      <c r="CB11" s="4">
        <v>0.076563</v>
      </c>
      <c r="CC11" s="4">
        <v>0.082838</v>
      </c>
      <c r="CD11" s="4">
        <v>0.089577</v>
      </c>
      <c r="CE11" s="4">
        <v>0.0968</v>
      </c>
      <c r="CF11" s="4">
        <v>0.104494</v>
      </c>
      <c r="CG11" s="4">
        <v>0.112669</v>
      </c>
      <c r="CH11" s="4">
        <v>0.121355</v>
      </c>
      <c r="CI11" s="4">
        <v>0.130582</v>
      </c>
      <c r="CJ11" s="4">
        <v>0.140378</v>
      </c>
      <c r="CK11" s="4">
        <v>0.150761</v>
      </c>
      <c r="CL11" s="4">
        <v>0.161742</v>
      </c>
      <c r="CM11" s="4">
        <v>0.17332</v>
      </c>
      <c r="CN11" s="4">
        <v>0.185493</v>
      </c>
      <c r="CO11" s="4">
        <v>0.198253</v>
      </c>
      <c r="CP11" s="4">
        <v>0.211589</v>
      </c>
      <c r="CQ11" s="4">
        <v>0.225489</v>
      </c>
      <c r="CR11" s="4">
        <v>0.239937</v>
      </c>
      <c r="CS11" s="4">
        <v>0.254635</v>
      </c>
      <c r="CT11" s="4">
        <v>0.269517</v>
      </c>
      <c r="CU11" s="4">
        <v>0.284511</v>
      </c>
      <c r="CV11" s="4">
        <v>0.299537</v>
      </c>
      <c r="CW11" s="4">
        <v>0.314514</v>
      </c>
      <c r="CX11" s="4">
        <v>0.330239</v>
      </c>
      <c r="CY11" s="4">
        <v>0.346751</v>
      </c>
      <c r="CZ11" s="4">
        <v>0.364089</v>
      </c>
      <c r="DA11" s="4">
        <v>0.382293</v>
      </c>
      <c r="DB11" s="4">
        <v>0.401408</v>
      </c>
      <c r="DC11" s="4">
        <v>0.421479</v>
      </c>
      <c r="DD11" s="4">
        <v>0.442552</v>
      </c>
      <c r="DE11" s="4">
        <v>0.46468</v>
      </c>
      <c r="DF11" s="4">
        <v>0.487914</v>
      </c>
      <c r="DG11" s="4">
        <v>0.51231</v>
      </c>
      <c r="DH11" s="4">
        <v>0.537925</v>
      </c>
      <c r="DI11" s="4">
        <v>0.564822</v>
      </c>
      <c r="DJ11" s="4">
        <v>0.593063</v>
      </c>
      <c r="DK11" s="4">
        <v>0.622716</v>
      </c>
      <c r="DL11" s="4">
        <v>0.653852</v>
      </c>
      <c r="DM11" s="4">
        <v>0.686544</v>
      </c>
      <c r="DN11" s="4">
        <v>0.720871</v>
      </c>
      <c r="DO11" s="4">
        <v>0.756915</v>
      </c>
      <c r="DP11" s="4">
        <v>0.794761</v>
      </c>
      <c r="DQ11" s="4">
        <v>0.834499</v>
      </c>
    </row>
    <row r="12" spans="1:121" ht="15">
      <c r="A12" s="3">
        <v>1987</v>
      </c>
      <c r="B12" s="4">
        <v>0.011203</v>
      </c>
      <c r="C12" s="4">
        <v>0.000818</v>
      </c>
      <c r="D12" s="4">
        <v>0.000589</v>
      </c>
      <c r="E12" s="4">
        <v>0.000483</v>
      </c>
      <c r="F12" s="4">
        <v>0.00038</v>
      </c>
      <c r="G12" s="4">
        <v>0.000342</v>
      </c>
      <c r="H12" s="4">
        <v>0.00032</v>
      </c>
      <c r="I12" s="4">
        <v>0.0003</v>
      </c>
      <c r="J12" s="4">
        <v>0.000272</v>
      </c>
      <c r="K12" s="4">
        <v>0.000239</v>
      </c>
      <c r="L12" s="4">
        <v>0.000213</v>
      </c>
      <c r="M12" s="4">
        <v>0.000219</v>
      </c>
      <c r="N12" s="4">
        <v>0.000284</v>
      </c>
      <c r="O12" s="4">
        <v>0.000424</v>
      </c>
      <c r="P12" s="4">
        <v>0.000617</v>
      </c>
      <c r="Q12" s="4">
        <v>0.000834</v>
      </c>
      <c r="R12" s="4">
        <v>0.001038</v>
      </c>
      <c r="S12" s="4">
        <v>0.001214</v>
      </c>
      <c r="T12" s="4">
        <v>0.001345</v>
      </c>
      <c r="U12" s="4">
        <v>0.001438</v>
      </c>
      <c r="V12" s="4">
        <v>0.00153</v>
      </c>
      <c r="W12" s="4">
        <v>0.001625</v>
      </c>
      <c r="X12" s="4">
        <v>0.00169</v>
      </c>
      <c r="Y12" s="4">
        <v>0.00172</v>
      </c>
      <c r="Z12" s="4">
        <v>0.001726</v>
      </c>
      <c r="AA12" s="4">
        <v>0.001718</v>
      </c>
      <c r="AB12" s="4">
        <v>0.001718</v>
      </c>
      <c r="AC12" s="4">
        <v>0.00174</v>
      </c>
      <c r="AD12" s="4">
        <v>0.001795</v>
      </c>
      <c r="AE12" s="4">
        <v>0.001877</v>
      </c>
      <c r="AF12" s="4">
        <v>0.001968</v>
      </c>
      <c r="AG12" s="4">
        <v>0.002056</v>
      </c>
      <c r="AH12" s="4">
        <v>0.002143</v>
      </c>
      <c r="AI12" s="4">
        <v>0.002227</v>
      </c>
      <c r="AJ12" s="4">
        <v>0.002309</v>
      </c>
      <c r="AK12" s="4">
        <v>0.002407</v>
      </c>
      <c r="AL12" s="4">
        <v>0.002518</v>
      </c>
      <c r="AM12" s="4">
        <v>0.002623</v>
      </c>
      <c r="AN12" s="4">
        <v>0.002716</v>
      </c>
      <c r="AO12" s="4">
        <v>0.00281</v>
      </c>
      <c r="AP12" s="4">
        <v>0.002922</v>
      </c>
      <c r="AQ12" s="4">
        <v>0.00307</v>
      </c>
      <c r="AR12" s="4">
        <v>0.003261</v>
      </c>
      <c r="AS12" s="4">
        <v>0.003503</v>
      </c>
      <c r="AT12" s="4">
        <v>0.003798</v>
      </c>
      <c r="AU12" s="4">
        <v>0.004134</v>
      </c>
      <c r="AV12" s="4">
        <v>0.004514</v>
      </c>
      <c r="AW12" s="4">
        <v>0.004956</v>
      </c>
      <c r="AX12" s="4">
        <v>0.005467</v>
      </c>
      <c r="AY12" s="4">
        <v>0.006043</v>
      </c>
      <c r="AZ12" s="4">
        <v>0.006694</v>
      </c>
      <c r="BA12" s="4">
        <v>0.007402</v>
      </c>
      <c r="BB12" s="4">
        <v>0.008138</v>
      </c>
      <c r="BC12" s="4">
        <v>0.008891</v>
      </c>
      <c r="BD12" s="4">
        <v>0.009684</v>
      </c>
      <c r="BE12" s="4">
        <v>0.010548</v>
      </c>
      <c r="BF12" s="4">
        <v>0.011519</v>
      </c>
      <c r="BG12" s="4">
        <v>0.012611</v>
      </c>
      <c r="BH12" s="4">
        <v>0.013844</v>
      </c>
      <c r="BI12" s="4">
        <v>0.015211</v>
      </c>
      <c r="BJ12" s="4">
        <v>0.01672</v>
      </c>
      <c r="BK12" s="4">
        <v>0.018345</v>
      </c>
      <c r="BL12" s="4">
        <v>0.020054</v>
      </c>
      <c r="BM12" s="4">
        <v>0.021837</v>
      </c>
      <c r="BN12" s="4">
        <v>0.023727</v>
      </c>
      <c r="BO12" s="4">
        <v>0.025799</v>
      </c>
      <c r="BP12" s="4">
        <v>0.02808</v>
      </c>
      <c r="BQ12" s="4">
        <v>0.030539</v>
      </c>
      <c r="BR12" s="4">
        <v>0.033182</v>
      </c>
      <c r="BS12" s="4">
        <v>0.036045</v>
      </c>
      <c r="BT12" s="4">
        <v>0.039166</v>
      </c>
      <c r="BU12" s="4">
        <v>0.042586</v>
      </c>
      <c r="BV12" s="4">
        <v>0.046325</v>
      </c>
      <c r="BW12" s="4">
        <v>0.050411</v>
      </c>
      <c r="BX12" s="4">
        <v>0.054856</v>
      </c>
      <c r="BY12" s="4">
        <v>0.059715</v>
      </c>
      <c r="BZ12" s="4">
        <v>0.064959</v>
      </c>
      <c r="CA12" s="4">
        <v>0.070514</v>
      </c>
      <c r="CB12" s="4">
        <v>0.076364</v>
      </c>
      <c r="CC12" s="4">
        <v>0.082586</v>
      </c>
      <c r="CD12" s="4">
        <v>0.089259</v>
      </c>
      <c r="CE12" s="4">
        <v>0.096504</v>
      </c>
      <c r="CF12" s="4">
        <v>0.104403</v>
      </c>
      <c r="CG12" s="4">
        <v>0.113023</v>
      </c>
      <c r="CH12" s="4">
        <v>0.122325</v>
      </c>
      <c r="CI12" s="4">
        <v>0.132237</v>
      </c>
      <c r="CJ12" s="4">
        <v>0.142699</v>
      </c>
      <c r="CK12" s="4">
        <v>0.15368</v>
      </c>
      <c r="CL12" s="4">
        <v>0.165176</v>
      </c>
      <c r="CM12" s="4">
        <v>0.17721</v>
      </c>
      <c r="CN12" s="4">
        <v>0.18981</v>
      </c>
      <c r="CO12" s="4">
        <v>0.203004</v>
      </c>
      <c r="CP12" s="4">
        <v>0.216819</v>
      </c>
      <c r="CQ12" s="4">
        <v>0.231272</v>
      </c>
      <c r="CR12" s="4">
        <v>0.246376</v>
      </c>
      <c r="CS12" s="4">
        <v>0.261712</v>
      </c>
      <c r="CT12" s="4">
        <v>0.277202</v>
      </c>
      <c r="CU12" s="4">
        <v>0.292759</v>
      </c>
      <c r="CV12" s="4">
        <v>0.308293</v>
      </c>
      <c r="CW12" s="4">
        <v>0.323708</v>
      </c>
      <c r="CX12" s="4">
        <v>0.339893</v>
      </c>
      <c r="CY12" s="4">
        <v>0.356888</v>
      </c>
      <c r="CZ12" s="4">
        <v>0.374732</v>
      </c>
      <c r="DA12" s="4">
        <v>0.393469</v>
      </c>
      <c r="DB12" s="4">
        <v>0.413143</v>
      </c>
      <c r="DC12" s="4">
        <v>0.4338</v>
      </c>
      <c r="DD12" s="4">
        <v>0.45549</v>
      </c>
      <c r="DE12" s="4">
        <v>0.478264</v>
      </c>
      <c r="DF12" s="4">
        <v>0.502177</v>
      </c>
      <c r="DG12" s="4">
        <v>0.527286</v>
      </c>
      <c r="DH12" s="4">
        <v>0.55365</v>
      </c>
      <c r="DI12" s="4">
        <v>0.581333</v>
      </c>
      <c r="DJ12" s="4">
        <v>0.6104</v>
      </c>
      <c r="DK12" s="4">
        <v>0.64092</v>
      </c>
      <c r="DL12" s="4">
        <v>0.672966</v>
      </c>
      <c r="DM12" s="4">
        <v>0.706614</v>
      </c>
      <c r="DN12" s="4">
        <v>0.741945</v>
      </c>
      <c r="DO12" s="4">
        <v>0.779042</v>
      </c>
      <c r="DP12" s="4">
        <v>0.817994</v>
      </c>
      <c r="DQ12" s="4">
        <v>0.858894</v>
      </c>
    </row>
    <row r="13" spans="1:121" ht="15">
      <c r="A13" s="3">
        <v>1988</v>
      </c>
      <c r="B13" s="4">
        <v>0.011024</v>
      </c>
      <c r="C13" s="4">
        <v>0.000829</v>
      </c>
      <c r="D13" s="4">
        <v>0.000582</v>
      </c>
      <c r="E13" s="4">
        <v>0.000455</v>
      </c>
      <c r="F13" s="4">
        <v>0.000363</v>
      </c>
      <c r="G13" s="4">
        <v>0.000327</v>
      </c>
      <c r="H13" s="4">
        <v>0.000308</v>
      </c>
      <c r="I13" s="4">
        <v>0.000289</v>
      </c>
      <c r="J13" s="4">
        <v>0.000262</v>
      </c>
      <c r="K13" s="4">
        <v>0.000227</v>
      </c>
      <c r="L13" s="4">
        <v>0.000199</v>
      </c>
      <c r="M13" s="4">
        <v>0.000204</v>
      </c>
      <c r="N13" s="4">
        <v>0.000273</v>
      </c>
      <c r="O13" s="4">
        <v>0.000424</v>
      </c>
      <c r="P13" s="4">
        <v>0.000633</v>
      </c>
      <c r="Q13" s="4">
        <v>0.000867</v>
      </c>
      <c r="R13" s="4">
        <v>0.001086</v>
      </c>
      <c r="S13" s="4">
        <v>0.001271</v>
      </c>
      <c r="T13" s="4">
        <v>0.001401</v>
      </c>
      <c r="U13" s="4">
        <v>0.001487</v>
      </c>
      <c r="V13" s="4">
        <v>0.00157</v>
      </c>
      <c r="W13" s="4">
        <v>0.001656</v>
      </c>
      <c r="X13" s="4">
        <v>0.001716</v>
      </c>
      <c r="Y13" s="4">
        <v>0.001744</v>
      </c>
      <c r="Z13" s="4">
        <v>0.001751</v>
      </c>
      <c r="AA13" s="4">
        <v>0.001745</v>
      </c>
      <c r="AB13" s="4">
        <v>0.001746</v>
      </c>
      <c r="AC13" s="4">
        <v>0.00177</v>
      </c>
      <c r="AD13" s="4">
        <v>0.001828</v>
      </c>
      <c r="AE13" s="4">
        <v>0.001914</v>
      </c>
      <c r="AF13" s="4">
        <v>0.002009</v>
      </c>
      <c r="AG13" s="4">
        <v>0.002101</v>
      </c>
      <c r="AH13" s="4">
        <v>0.002194</v>
      </c>
      <c r="AI13" s="4">
        <v>0.002286</v>
      </c>
      <c r="AJ13" s="4">
        <v>0.002379</v>
      </c>
      <c r="AK13" s="4">
        <v>0.002487</v>
      </c>
      <c r="AL13" s="4">
        <v>0.002606</v>
      </c>
      <c r="AM13" s="4">
        <v>0.002719</v>
      </c>
      <c r="AN13" s="4">
        <v>0.002819</v>
      </c>
      <c r="AO13" s="4">
        <v>0.002919</v>
      </c>
      <c r="AP13" s="4">
        <v>0.003036</v>
      </c>
      <c r="AQ13" s="4">
        <v>0.003186</v>
      </c>
      <c r="AR13" s="4">
        <v>0.003372</v>
      </c>
      <c r="AS13" s="4">
        <v>0.003602</v>
      </c>
      <c r="AT13" s="4">
        <v>0.003878</v>
      </c>
      <c r="AU13" s="4">
        <v>0.004196</v>
      </c>
      <c r="AV13" s="4">
        <v>0.004556</v>
      </c>
      <c r="AW13" s="4">
        <v>0.004966</v>
      </c>
      <c r="AX13" s="4">
        <v>0.005427</v>
      </c>
      <c r="AY13" s="4">
        <v>0.005943</v>
      </c>
      <c r="AZ13" s="4">
        <v>0.006524</v>
      </c>
      <c r="BA13" s="4">
        <v>0.007171</v>
      </c>
      <c r="BB13" s="4">
        <v>0.007878</v>
      </c>
      <c r="BC13" s="4">
        <v>0.008648</v>
      </c>
      <c r="BD13" s="4">
        <v>0.009489</v>
      </c>
      <c r="BE13" s="4">
        <v>0.010409</v>
      </c>
      <c r="BF13" s="4">
        <v>0.011421</v>
      </c>
      <c r="BG13" s="4">
        <v>0.012535</v>
      </c>
      <c r="BH13" s="4">
        <v>0.01376</v>
      </c>
      <c r="BI13" s="4">
        <v>0.015096</v>
      </c>
      <c r="BJ13" s="4">
        <v>0.016573</v>
      </c>
      <c r="BK13" s="4">
        <v>0.018163</v>
      </c>
      <c r="BL13" s="4">
        <v>0.01981</v>
      </c>
      <c r="BM13" s="4">
        <v>0.021496</v>
      </c>
      <c r="BN13" s="4">
        <v>0.023265</v>
      </c>
      <c r="BO13" s="4">
        <v>0.025203</v>
      </c>
      <c r="BP13" s="4">
        <v>0.027361</v>
      </c>
      <c r="BQ13" s="4">
        <v>0.029731</v>
      </c>
      <c r="BR13" s="4">
        <v>0.032337</v>
      </c>
      <c r="BS13" s="4">
        <v>0.035197</v>
      </c>
      <c r="BT13" s="4">
        <v>0.03834</v>
      </c>
      <c r="BU13" s="4">
        <v>0.041775</v>
      </c>
      <c r="BV13" s="4">
        <v>0.045503</v>
      </c>
      <c r="BW13" s="4">
        <v>0.049539</v>
      </c>
      <c r="BX13" s="4">
        <v>0.053911</v>
      </c>
      <c r="BY13" s="4">
        <v>0.058705</v>
      </c>
      <c r="BZ13" s="4">
        <v>0.063918</v>
      </c>
      <c r="CA13" s="4">
        <v>0.069485</v>
      </c>
      <c r="CB13" s="4">
        <v>0.075401</v>
      </c>
      <c r="CC13" s="4">
        <v>0.081736</v>
      </c>
      <c r="CD13" s="4">
        <v>0.088635</v>
      </c>
      <c r="CE13" s="4">
        <v>0.096145</v>
      </c>
      <c r="CF13" s="4">
        <v>0.10421</v>
      </c>
      <c r="CG13" s="4">
        <v>0.112846</v>
      </c>
      <c r="CH13" s="4">
        <v>0.122118</v>
      </c>
      <c r="CI13" s="4">
        <v>0.132104</v>
      </c>
      <c r="CJ13" s="4">
        <v>0.142868</v>
      </c>
      <c r="CK13" s="4">
        <v>0.154457</v>
      </c>
      <c r="CL13" s="4">
        <v>0.166892</v>
      </c>
      <c r="CM13" s="4">
        <v>0.180178</v>
      </c>
      <c r="CN13" s="4">
        <v>0.194306</v>
      </c>
      <c r="CO13" s="4">
        <v>0.209264</v>
      </c>
      <c r="CP13" s="4">
        <v>0.225028</v>
      </c>
      <c r="CQ13" s="4">
        <v>0.241576</v>
      </c>
      <c r="CR13" s="4">
        <v>0.258877</v>
      </c>
      <c r="CS13" s="4">
        <v>0.276298</v>
      </c>
      <c r="CT13" s="4">
        <v>0.293696</v>
      </c>
      <c r="CU13" s="4">
        <v>0.310921</v>
      </c>
      <c r="CV13" s="4">
        <v>0.327811</v>
      </c>
      <c r="CW13" s="4">
        <v>0.344202</v>
      </c>
      <c r="CX13" s="4">
        <v>0.361412</v>
      </c>
      <c r="CY13" s="4">
        <v>0.379482</v>
      </c>
      <c r="CZ13" s="4">
        <v>0.398456</v>
      </c>
      <c r="DA13" s="4">
        <v>0.418379</v>
      </c>
      <c r="DB13" s="4">
        <v>0.439298</v>
      </c>
      <c r="DC13" s="4">
        <v>0.461263</v>
      </c>
      <c r="DD13" s="4">
        <v>0.484326</v>
      </c>
      <c r="DE13" s="4">
        <v>0.508543</v>
      </c>
      <c r="DF13" s="4">
        <v>0.53397</v>
      </c>
      <c r="DG13" s="4">
        <v>0.560668</v>
      </c>
      <c r="DH13" s="4">
        <v>0.588702</v>
      </c>
      <c r="DI13" s="4">
        <v>0.618137</v>
      </c>
      <c r="DJ13" s="4">
        <v>0.649043</v>
      </c>
      <c r="DK13" s="4">
        <v>0.681496</v>
      </c>
      <c r="DL13" s="4">
        <v>0.71557</v>
      </c>
      <c r="DM13" s="4">
        <v>0.751349</v>
      </c>
      <c r="DN13" s="4">
        <v>0.788916</v>
      </c>
      <c r="DO13" s="4">
        <v>0.828362</v>
      </c>
      <c r="DP13" s="4">
        <v>0.86978</v>
      </c>
      <c r="DQ13" s="4">
        <v>0.913269</v>
      </c>
    </row>
    <row r="14" spans="1:121" ht="15">
      <c r="A14" s="3">
        <v>1989</v>
      </c>
      <c r="B14" s="4">
        <v>0.010851</v>
      </c>
      <c r="C14" s="4">
        <v>0.000807</v>
      </c>
      <c r="D14" s="4">
        <v>0.000535</v>
      </c>
      <c r="E14" s="4">
        <v>0.000432</v>
      </c>
      <c r="F14" s="4">
        <v>0.000366</v>
      </c>
      <c r="G14" s="4">
        <v>0.000323</v>
      </c>
      <c r="H14" s="4">
        <v>0.000299</v>
      </c>
      <c r="I14" s="4">
        <v>0.000278</v>
      </c>
      <c r="J14" s="4">
        <v>0.000251</v>
      </c>
      <c r="K14" s="4">
        <v>0.000218</v>
      </c>
      <c r="L14" s="4">
        <v>0.000193</v>
      </c>
      <c r="M14" s="4">
        <v>0.000201</v>
      </c>
      <c r="N14" s="4">
        <v>0.000272</v>
      </c>
      <c r="O14" s="4">
        <v>0.00042</v>
      </c>
      <c r="P14" s="4">
        <v>0.000624</v>
      </c>
      <c r="Q14" s="4">
        <v>0.000854</v>
      </c>
      <c r="R14" s="4">
        <v>0.00107</v>
      </c>
      <c r="S14" s="4">
        <v>0.001248</v>
      </c>
      <c r="T14" s="4">
        <v>0.001367</v>
      </c>
      <c r="U14" s="4">
        <v>0.001439</v>
      </c>
      <c r="V14" s="4">
        <v>0.001505</v>
      </c>
      <c r="W14" s="4">
        <v>0.001578</v>
      </c>
      <c r="X14" s="4">
        <v>0.001637</v>
      </c>
      <c r="Y14" s="4">
        <v>0.001682</v>
      </c>
      <c r="Z14" s="4">
        <v>0.001718</v>
      </c>
      <c r="AA14" s="4">
        <v>0.001746</v>
      </c>
      <c r="AB14" s="4">
        <v>0.001776</v>
      </c>
      <c r="AC14" s="4">
        <v>0.00182</v>
      </c>
      <c r="AD14" s="4">
        <v>0.001887</v>
      </c>
      <c r="AE14" s="4">
        <v>0.00197</v>
      </c>
      <c r="AF14" s="4">
        <v>0.00206</v>
      </c>
      <c r="AG14" s="4">
        <v>0.002149</v>
      </c>
      <c r="AH14" s="4">
        <v>0.002243</v>
      </c>
      <c r="AI14" s="4">
        <v>0.002339</v>
      </c>
      <c r="AJ14" s="4">
        <v>0.00244</v>
      </c>
      <c r="AK14" s="4">
        <v>0.002555</v>
      </c>
      <c r="AL14" s="4">
        <v>0.00268</v>
      </c>
      <c r="AM14" s="4">
        <v>0.002793</v>
      </c>
      <c r="AN14" s="4">
        <v>0.002889</v>
      </c>
      <c r="AO14" s="4">
        <v>0.002979</v>
      </c>
      <c r="AP14" s="4">
        <v>0.003084</v>
      </c>
      <c r="AQ14" s="4">
        <v>0.00322</v>
      </c>
      <c r="AR14" s="4">
        <v>0.003397</v>
      </c>
      <c r="AS14" s="4">
        <v>0.003624</v>
      </c>
      <c r="AT14" s="4">
        <v>0.003899</v>
      </c>
      <c r="AU14" s="4">
        <v>0.00422</v>
      </c>
      <c r="AV14" s="4">
        <v>0.004579</v>
      </c>
      <c r="AW14" s="4">
        <v>0.004972</v>
      </c>
      <c r="AX14" s="4">
        <v>0.005397</v>
      </c>
      <c r="AY14" s="4">
        <v>0.005865</v>
      </c>
      <c r="AZ14" s="4">
        <v>0.006388</v>
      </c>
      <c r="BA14" s="4">
        <v>0.00698</v>
      </c>
      <c r="BB14" s="4">
        <v>0.007655</v>
      </c>
      <c r="BC14" s="4">
        <v>0.008422</v>
      </c>
      <c r="BD14" s="4">
        <v>0.009279</v>
      </c>
      <c r="BE14" s="4">
        <v>0.010222</v>
      </c>
      <c r="BF14" s="4">
        <v>0.011242</v>
      </c>
      <c r="BG14" s="4">
        <v>0.012339</v>
      </c>
      <c r="BH14" s="4">
        <v>0.013513</v>
      </c>
      <c r="BI14" s="4">
        <v>0.01477</v>
      </c>
      <c r="BJ14" s="4">
        <v>0.016158</v>
      </c>
      <c r="BK14" s="4">
        <v>0.017662</v>
      </c>
      <c r="BL14" s="4">
        <v>0.01922</v>
      </c>
      <c r="BM14" s="4">
        <v>0.020817</v>
      </c>
      <c r="BN14" s="4">
        <v>0.022499</v>
      </c>
      <c r="BO14" s="4">
        <v>0.024341</v>
      </c>
      <c r="BP14" s="4">
        <v>0.026396</v>
      </c>
      <c r="BQ14" s="4">
        <v>0.02867</v>
      </c>
      <c r="BR14" s="4">
        <v>0.031189</v>
      </c>
      <c r="BS14" s="4">
        <v>0.033966</v>
      </c>
      <c r="BT14" s="4">
        <v>0.037026</v>
      </c>
      <c r="BU14" s="4">
        <v>0.040364</v>
      </c>
      <c r="BV14" s="4">
        <v>0.043971</v>
      </c>
      <c r="BW14" s="4">
        <v>0.047853</v>
      </c>
      <c r="BX14" s="4">
        <v>0.052047</v>
      </c>
      <c r="BY14" s="4">
        <v>0.05663</v>
      </c>
      <c r="BZ14" s="4">
        <v>0.061628</v>
      </c>
      <c r="CA14" s="4">
        <v>0.067014</v>
      </c>
      <c r="CB14" s="4">
        <v>0.072799</v>
      </c>
      <c r="CC14" s="4">
        <v>0.079026</v>
      </c>
      <c r="CD14" s="4">
        <v>0.085802</v>
      </c>
      <c r="CE14" s="4">
        <v>0.093131</v>
      </c>
      <c r="CF14" s="4">
        <v>0.100944</v>
      </c>
      <c r="CG14" s="4">
        <v>0.109237</v>
      </c>
      <c r="CH14" s="4">
        <v>0.118087</v>
      </c>
      <c r="CI14" s="4">
        <v>0.127592</v>
      </c>
      <c r="CJ14" s="4">
        <v>0.137833</v>
      </c>
      <c r="CK14" s="4">
        <v>0.148864</v>
      </c>
      <c r="CL14" s="4">
        <v>0.160709</v>
      </c>
      <c r="CM14" s="4">
        <v>0.173364</v>
      </c>
      <c r="CN14" s="4">
        <v>0.186815</v>
      </c>
      <c r="CO14" s="4">
        <v>0.201037</v>
      </c>
      <c r="CP14" s="4">
        <v>0.216002</v>
      </c>
      <c r="CQ14" s="4">
        <v>0.23168</v>
      </c>
      <c r="CR14" s="4">
        <v>0.248037</v>
      </c>
      <c r="CS14" s="4">
        <v>0.264527</v>
      </c>
      <c r="CT14" s="4">
        <v>0.281023</v>
      </c>
      <c r="CU14" s="4">
        <v>0.29739</v>
      </c>
      <c r="CV14" s="4">
        <v>0.313485</v>
      </c>
      <c r="CW14" s="4">
        <v>0.329159</v>
      </c>
      <c r="CX14" s="4">
        <v>0.345617</v>
      </c>
      <c r="CY14" s="4">
        <v>0.362898</v>
      </c>
      <c r="CZ14" s="4">
        <v>0.381043</v>
      </c>
      <c r="DA14" s="4">
        <v>0.400095</v>
      </c>
      <c r="DB14" s="4">
        <v>0.4201</v>
      </c>
      <c r="DC14" s="4">
        <v>0.441105</v>
      </c>
      <c r="DD14" s="4">
        <v>0.46316</v>
      </c>
      <c r="DE14" s="4">
        <v>0.486318</v>
      </c>
      <c r="DF14" s="4">
        <v>0.510634</v>
      </c>
      <c r="DG14" s="4">
        <v>0.536165</v>
      </c>
      <c r="DH14" s="4">
        <v>0.562974</v>
      </c>
      <c r="DI14" s="4">
        <v>0.591122</v>
      </c>
      <c r="DJ14" s="4">
        <v>0.620678</v>
      </c>
      <c r="DK14" s="4">
        <v>0.651712</v>
      </c>
      <c r="DL14" s="4">
        <v>0.684298</v>
      </c>
      <c r="DM14" s="4">
        <v>0.718513</v>
      </c>
      <c r="DN14" s="4">
        <v>0.754439</v>
      </c>
      <c r="DO14" s="4">
        <v>0.792161</v>
      </c>
      <c r="DP14" s="4">
        <v>0.831769</v>
      </c>
      <c r="DQ14" s="4">
        <v>0.873357</v>
      </c>
    </row>
    <row r="15" spans="1:121" ht="15">
      <c r="A15" s="3">
        <v>1990</v>
      </c>
      <c r="B15" s="4">
        <v>0.010284</v>
      </c>
      <c r="C15" s="4">
        <v>0.000768</v>
      </c>
      <c r="D15" s="4">
        <v>0.000526</v>
      </c>
      <c r="E15" s="4">
        <v>0.000396</v>
      </c>
      <c r="F15" s="4">
        <v>0.000335</v>
      </c>
      <c r="G15" s="4">
        <v>0.0003</v>
      </c>
      <c r="H15" s="4">
        <v>0.000283</v>
      </c>
      <c r="I15" s="4">
        <v>0.000265</v>
      </c>
      <c r="J15" s="4">
        <v>0.000235</v>
      </c>
      <c r="K15" s="4">
        <v>0.000195</v>
      </c>
      <c r="L15" s="4">
        <v>0.000162</v>
      </c>
      <c r="M15" s="4">
        <v>0.000164</v>
      </c>
      <c r="N15" s="4">
        <v>0.000238</v>
      </c>
      <c r="O15" s="4">
        <v>0.000404</v>
      </c>
      <c r="P15" s="4">
        <v>0.000634</v>
      </c>
      <c r="Q15" s="4">
        <v>0.000894</v>
      </c>
      <c r="R15" s="4">
        <v>0.001135</v>
      </c>
      <c r="S15" s="4">
        <v>0.001327</v>
      </c>
      <c r="T15" s="4">
        <v>0.001446</v>
      </c>
      <c r="U15" s="4">
        <v>0.001509</v>
      </c>
      <c r="V15" s="4">
        <v>0.001561</v>
      </c>
      <c r="W15" s="4">
        <v>0.001623</v>
      </c>
      <c r="X15" s="4">
        <v>0.001673</v>
      </c>
      <c r="Y15" s="4">
        <v>0.001711</v>
      </c>
      <c r="Z15" s="4">
        <v>0.001743</v>
      </c>
      <c r="AA15" s="4">
        <v>0.001767</v>
      </c>
      <c r="AB15" s="4">
        <v>0.001793</v>
      </c>
      <c r="AC15" s="4">
        <v>0.001831</v>
      </c>
      <c r="AD15" s="4">
        <v>0.001889</v>
      </c>
      <c r="AE15" s="4">
        <v>0.001963</v>
      </c>
      <c r="AF15" s="4">
        <v>0.002042</v>
      </c>
      <c r="AG15" s="4">
        <v>0.002123</v>
      </c>
      <c r="AH15" s="4">
        <v>0.002214</v>
      </c>
      <c r="AI15" s="4">
        <v>0.002317</v>
      </c>
      <c r="AJ15" s="4">
        <v>0.002429</v>
      </c>
      <c r="AK15" s="4">
        <v>0.002558</v>
      </c>
      <c r="AL15" s="4">
        <v>0.002693</v>
      </c>
      <c r="AM15" s="4">
        <v>0.002813</v>
      </c>
      <c r="AN15" s="4">
        <v>0.002909</v>
      </c>
      <c r="AO15" s="4">
        <v>0.002994</v>
      </c>
      <c r="AP15" s="4">
        <v>0.003091</v>
      </c>
      <c r="AQ15" s="4">
        <v>0.003221</v>
      </c>
      <c r="AR15" s="4">
        <v>0.003387</v>
      </c>
      <c r="AS15" s="4">
        <v>0.003601</v>
      </c>
      <c r="AT15" s="4">
        <v>0.00386</v>
      </c>
      <c r="AU15" s="4">
        <v>0.004162</v>
      </c>
      <c r="AV15" s="4">
        <v>0.0045</v>
      </c>
      <c r="AW15" s="4">
        <v>0.004874</v>
      </c>
      <c r="AX15" s="4">
        <v>0.005283</v>
      </c>
      <c r="AY15" s="4">
        <v>0.005736</v>
      </c>
      <c r="AZ15" s="4">
        <v>0.006246</v>
      </c>
      <c r="BA15" s="4">
        <v>0.006823</v>
      </c>
      <c r="BB15" s="4">
        <v>0.007471</v>
      </c>
      <c r="BC15" s="4">
        <v>0.008197</v>
      </c>
      <c r="BD15" s="4">
        <v>0.009004</v>
      </c>
      <c r="BE15" s="4">
        <v>0.00989</v>
      </c>
      <c r="BF15" s="4">
        <v>0.01086</v>
      </c>
      <c r="BG15" s="4">
        <v>0.011925</v>
      </c>
      <c r="BH15" s="4">
        <v>0.013091</v>
      </c>
      <c r="BI15" s="4">
        <v>0.014358</v>
      </c>
      <c r="BJ15" s="4">
        <v>0.015757</v>
      </c>
      <c r="BK15" s="4">
        <v>0.017264</v>
      </c>
      <c r="BL15" s="4">
        <v>0.018823</v>
      </c>
      <c r="BM15" s="4">
        <v>0.020419</v>
      </c>
      <c r="BN15" s="4">
        <v>0.022092</v>
      </c>
      <c r="BO15" s="4">
        <v>0.023929</v>
      </c>
      <c r="BP15" s="4">
        <v>0.025972</v>
      </c>
      <c r="BQ15" s="4">
        <v>0.028196</v>
      </c>
      <c r="BR15" s="4">
        <v>0.030616</v>
      </c>
      <c r="BS15" s="4">
        <v>0.033263</v>
      </c>
      <c r="BT15" s="4">
        <v>0.036175</v>
      </c>
      <c r="BU15" s="4">
        <v>0.039379</v>
      </c>
      <c r="BV15" s="4">
        <v>0.042884</v>
      </c>
      <c r="BW15" s="4">
        <v>0.046709</v>
      </c>
      <c r="BX15" s="4">
        <v>0.050882</v>
      </c>
      <c r="BY15" s="4">
        <v>0.05545</v>
      </c>
      <c r="BZ15" s="4">
        <v>0.060422</v>
      </c>
      <c r="CA15" s="4">
        <v>0.065781</v>
      </c>
      <c r="CB15" s="4">
        <v>0.071534</v>
      </c>
      <c r="CC15" s="4">
        <v>0.077724</v>
      </c>
      <c r="CD15" s="4">
        <v>0.084479</v>
      </c>
      <c r="CE15" s="4">
        <v>0.091787</v>
      </c>
      <c r="CF15" s="4">
        <v>0.099538</v>
      </c>
      <c r="CG15" s="4">
        <v>0.107716</v>
      </c>
      <c r="CH15" s="4">
        <v>0.116422</v>
      </c>
      <c r="CI15" s="4">
        <v>0.125788</v>
      </c>
      <c r="CJ15" s="4">
        <v>0.135929</v>
      </c>
      <c r="CK15" s="4">
        <v>0.146915</v>
      </c>
      <c r="CL15" s="4">
        <v>0.158779</v>
      </c>
      <c r="CM15" s="4">
        <v>0.17151</v>
      </c>
      <c r="CN15" s="4">
        <v>0.185087</v>
      </c>
      <c r="CO15" s="4">
        <v>0.199473</v>
      </c>
      <c r="CP15" s="4">
        <v>0.214632</v>
      </c>
      <c r="CQ15" s="4">
        <v>0.230521</v>
      </c>
      <c r="CR15" s="4">
        <v>0.247098</v>
      </c>
      <c r="CS15" s="4">
        <v>0.263784</v>
      </c>
      <c r="CT15" s="4">
        <v>0.280441</v>
      </c>
      <c r="CU15" s="4">
        <v>0.296921</v>
      </c>
      <c r="CV15" s="4">
        <v>0.313069</v>
      </c>
      <c r="CW15" s="4">
        <v>0.328722</v>
      </c>
      <c r="CX15" s="4">
        <v>0.345158</v>
      </c>
      <c r="CY15" s="4">
        <v>0.362416</v>
      </c>
      <c r="CZ15" s="4">
        <v>0.380537</v>
      </c>
      <c r="DA15" s="4">
        <v>0.399564</v>
      </c>
      <c r="DB15" s="4">
        <v>0.419542</v>
      </c>
      <c r="DC15" s="4">
        <v>0.440519</v>
      </c>
      <c r="DD15" s="4">
        <v>0.462545</v>
      </c>
      <c r="DE15" s="4">
        <v>0.485672</v>
      </c>
      <c r="DF15" s="4">
        <v>0.509956</v>
      </c>
      <c r="DG15" s="4">
        <v>0.535453</v>
      </c>
      <c r="DH15" s="4">
        <v>0.562226</v>
      </c>
      <c r="DI15" s="4">
        <v>0.590337</v>
      </c>
      <c r="DJ15" s="4">
        <v>0.619854</v>
      </c>
      <c r="DK15" s="4">
        <v>0.650847</v>
      </c>
      <c r="DL15" s="4">
        <v>0.683389</v>
      </c>
      <c r="DM15" s="4">
        <v>0.717559</v>
      </c>
      <c r="DN15" s="4">
        <v>0.753437</v>
      </c>
      <c r="DO15" s="4">
        <v>0.791109</v>
      </c>
      <c r="DP15" s="4">
        <v>0.830664</v>
      </c>
      <c r="DQ15" s="4">
        <v>0.872197</v>
      </c>
    </row>
    <row r="16" spans="1:121" ht="15">
      <c r="A16" s="3">
        <v>1991</v>
      </c>
      <c r="B16" s="4">
        <v>0.009982</v>
      </c>
      <c r="C16" s="4">
        <v>0.000753</v>
      </c>
      <c r="D16" s="4">
        <v>0.000513</v>
      </c>
      <c r="E16" s="4">
        <v>0.000416</v>
      </c>
      <c r="F16" s="4">
        <v>0.000331</v>
      </c>
      <c r="G16" s="4">
        <v>0.00029</v>
      </c>
      <c r="H16" s="4">
        <v>0.000269</v>
      </c>
      <c r="I16" s="4">
        <v>0.000251</v>
      </c>
      <c r="J16" s="4">
        <v>0.000224</v>
      </c>
      <c r="K16" s="4">
        <v>0.00019</v>
      </c>
      <c r="L16" s="4">
        <v>0.000164</v>
      </c>
      <c r="M16" s="4">
        <v>0.000174</v>
      </c>
      <c r="N16" s="4">
        <v>0.000254</v>
      </c>
      <c r="O16" s="4">
        <v>0.000422</v>
      </c>
      <c r="P16" s="4">
        <v>0.00065</v>
      </c>
      <c r="Q16" s="4">
        <v>0.000909</v>
      </c>
      <c r="R16" s="4">
        <v>0.001148</v>
      </c>
      <c r="S16" s="4">
        <v>0.00134</v>
      </c>
      <c r="T16" s="4">
        <v>0.001456</v>
      </c>
      <c r="U16" s="4">
        <v>0.001516</v>
      </c>
      <c r="V16" s="4">
        <v>0.001567</v>
      </c>
      <c r="W16" s="4">
        <v>0.001626</v>
      </c>
      <c r="X16" s="4">
        <v>0.00167</v>
      </c>
      <c r="Y16" s="4">
        <v>0.001699</v>
      </c>
      <c r="Z16" s="4">
        <v>0.001718</v>
      </c>
      <c r="AA16" s="4">
        <v>0.001729</v>
      </c>
      <c r="AB16" s="4">
        <v>0.001743</v>
      </c>
      <c r="AC16" s="4">
        <v>0.001776</v>
      </c>
      <c r="AD16" s="4">
        <v>0.001839</v>
      </c>
      <c r="AE16" s="4">
        <v>0.001926</v>
      </c>
      <c r="AF16" s="4">
        <v>0.00202</v>
      </c>
      <c r="AG16" s="4">
        <v>0.002114</v>
      </c>
      <c r="AH16" s="4">
        <v>0.002214</v>
      </c>
      <c r="AI16" s="4">
        <v>0.00232</v>
      </c>
      <c r="AJ16" s="4">
        <v>0.002432</v>
      </c>
      <c r="AK16" s="4">
        <v>0.00256</v>
      </c>
      <c r="AL16" s="4">
        <v>0.002695</v>
      </c>
      <c r="AM16" s="4">
        <v>0.002816</v>
      </c>
      <c r="AN16" s="4">
        <v>0.002913</v>
      </c>
      <c r="AO16" s="4">
        <v>0.003002</v>
      </c>
      <c r="AP16" s="4">
        <v>0.003098</v>
      </c>
      <c r="AQ16" s="4">
        <v>0.003226</v>
      </c>
      <c r="AR16" s="4">
        <v>0.003397</v>
      </c>
      <c r="AS16" s="4">
        <v>0.003625</v>
      </c>
      <c r="AT16" s="4">
        <v>0.003903</v>
      </c>
      <c r="AU16" s="4">
        <v>0.004229</v>
      </c>
      <c r="AV16" s="4">
        <v>0.004584</v>
      </c>
      <c r="AW16" s="4">
        <v>0.004949</v>
      </c>
      <c r="AX16" s="4">
        <v>0.005314</v>
      </c>
      <c r="AY16" s="4">
        <v>0.005699</v>
      </c>
      <c r="AZ16" s="4">
        <v>0.006126</v>
      </c>
      <c r="BA16" s="4">
        <v>0.00663</v>
      </c>
      <c r="BB16" s="4">
        <v>0.007236</v>
      </c>
      <c r="BC16" s="4">
        <v>0.007962</v>
      </c>
      <c r="BD16" s="4">
        <v>0.008798</v>
      </c>
      <c r="BE16" s="4">
        <v>0.009726</v>
      </c>
      <c r="BF16" s="4">
        <v>0.010723</v>
      </c>
      <c r="BG16" s="4">
        <v>0.011785</v>
      </c>
      <c r="BH16" s="4">
        <v>0.012905</v>
      </c>
      <c r="BI16" s="4">
        <v>0.014096</v>
      </c>
      <c r="BJ16" s="4">
        <v>0.015406</v>
      </c>
      <c r="BK16" s="4">
        <v>0.016834</v>
      </c>
      <c r="BL16" s="4">
        <v>0.018339</v>
      </c>
      <c r="BM16" s="4">
        <v>0.019915</v>
      </c>
      <c r="BN16" s="4">
        <v>0.021593</v>
      </c>
      <c r="BO16" s="4">
        <v>0.023438</v>
      </c>
      <c r="BP16" s="4">
        <v>0.025473</v>
      </c>
      <c r="BQ16" s="4">
        <v>0.027677</v>
      </c>
      <c r="BR16" s="4">
        <v>0.030058</v>
      </c>
      <c r="BS16" s="4">
        <v>0.032648</v>
      </c>
      <c r="BT16" s="4">
        <v>0.035513</v>
      </c>
      <c r="BU16" s="4">
        <v>0.038667</v>
      </c>
      <c r="BV16" s="4">
        <v>0.042079</v>
      </c>
      <c r="BW16" s="4">
        <v>0.045759</v>
      </c>
      <c r="BX16" s="4">
        <v>0.049755</v>
      </c>
      <c r="BY16" s="4">
        <v>0.05413</v>
      </c>
      <c r="BZ16" s="4">
        <v>0.058942</v>
      </c>
      <c r="CA16" s="4">
        <v>0.064212</v>
      </c>
      <c r="CB16" s="4">
        <v>0.069977</v>
      </c>
      <c r="CC16" s="4">
        <v>0.076252</v>
      </c>
      <c r="CD16" s="4">
        <v>0.083069</v>
      </c>
      <c r="CE16" s="4">
        <v>0.090421</v>
      </c>
      <c r="CF16" s="4">
        <v>0.098285</v>
      </c>
      <c r="CG16" s="4">
        <v>0.106664</v>
      </c>
      <c r="CH16" s="4">
        <v>0.115601</v>
      </c>
      <c r="CI16" s="4">
        <v>0.125155</v>
      </c>
      <c r="CJ16" s="4">
        <v>0.135373</v>
      </c>
      <c r="CK16" s="4">
        <v>0.146285</v>
      </c>
      <c r="CL16" s="4">
        <v>0.157904</v>
      </c>
      <c r="CM16" s="4">
        <v>0.170224</v>
      </c>
      <c r="CN16" s="4">
        <v>0.183233</v>
      </c>
      <c r="CO16" s="4">
        <v>0.196912</v>
      </c>
      <c r="CP16" s="4">
        <v>0.21124</v>
      </c>
      <c r="CQ16" s="4">
        <v>0.226192</v>
      </c>
      <c r="CR16" s="4">
        <v>0.241742</v>
      </c>
      <c r="CS16" s="4">
        <v>0.257455</v>
      </c>
      <c r="CT16" s="4">
        <v>0.273223</v>
      </c>
      <c r="CU16" s="4">
        <v>0.288933</v>
      </c>
      <c r="CV16" s="4">
        <v>0.304463</v>
      </c>
      <c r="CW16" s="4">
        <v>0.319686</v>
      </c>
      <c r="CX16" s="4">
        <v>0.335671</v>
      </c>
      <c r="CY16" s="4">
        <v>0.352454</v>
      </c>
      <c r="CZ16" s="4">
        <v>0.370077</v>
      </c>
      <c r="DA16" s="4">
        <v>0.388581</v>
      </c>
      <c r="DB16" s="4">
        <v>0.40801</v>
      </c>
      <c r="DC16" s="4">
        <v>0.42841</v>
      </c>
      <c r="DD16" s="4">
        <v>0.449831</v>
      </c>
      <c r="DE16" s="4">
        <v>0.472322</v>
      </c>
      <c r="DF16" s="4">
        <v>0.495939</v>
      </c>
      <c r="DG16" s="4">
        <v>0.520735</v>
      </c>
      <c r="DH16" s="4">
        <v>0.546772</v>
      </c>
      <c r="DI16" s="4">
        <v>0.574111</v>
      </c>
      <c r="DJ16" s="4">
        <v>0.602816</v>
      </c>
      <c r="DK16" s="4">
        <v>0.632957</v>
      </c>
      <c r="DL16" s="4">
        <v>0.664605</v>
      </c>
      <c r="DM16" s="4">
        <v>0.697835</v>
      </c>
      <c r="DN16" s="4">
        <v>0.732727</v>
      </c>
      <c r="DO16" s="4">
        <v>0.769363</v>
      </c>
      <c r="DP16" s="4">
        <v>0.807832</v>
      </c>
      <c r="DQ16" s="4">
        <v>0.848223</v>
      </c>
    </row>
    <row r="17" spans="1:121" ht="15">
      <c r="A17" s="3">
        <v>1992</v>
      </c>
      <c r="B17" s="4">
        <v>0.009373</v>
      </c>
      <c r="C17" s="4">
        <v>0.000681</v>
      </c>
      <c r="D17" s="4">
        <v>0.000493</v>
      </c>
      <c r="E17" s="4">
        <v>0.000379</v>
      </c>
      <c r="F17" s="4">
        <v>0.000305</v>
      </c>
      <c r="G17" s="4">
        <v>0.000274</v>
      </c>
      <c r="H17" s="4">
        <v>0.000259</v>
      </c>
      <c r="I17" s="4">
        <v>0.000245</v>
      </c>
      <c r="J17" s="4">
        <v>0.00022</v>
      </c>
      <c r="K17" s="4">
        <v>0.000184</v>
      </c>
      <c r="L17" s="4">
        <v>0.000154</v>
      </c>
      <c r="M17" s="4">
        <v>0.000159</v>
      </c>
      <c r="N17" s="4">
        <v>0.000232</v>
      </c>
      <c r="O17" s="4">
        <v>0.000392</v>
      </c>
      <c r="P17" s="4">
        <v>0.000612</v>
      </c>
      <c r="Q17" s="4">
        <v>0.000862</v>
      </c>
      <c r="R17" s="4">
        <v>0.001092</v>
      </c>
      <c r="S17" s="4">
        <v>0.001276</v>
      </c>
      <c r="T17" s="4">
        <v>0.001388</v>
      </c>
      <c r="U17" s="4">
        <v>0.001445</v>
      </c>
      <c r="V17" s="4">
        <v>0.001493</v>
      </c>
      <c r="W17" s="4">
        <v>0.001552</v>
      </c>
      <c r="X17" s="4">
        <v>0.001595</v>
      </c>
      <c r="Y17" s="4">
        <v>0.001624</v>
      </c>
      <c r="Z17" s="4">
        <v>0.001645</v>
      </c>
      <c r="AA17" s="4">
        <v>0.001658</v>
      </c>
      <c r="AB17" s="4">
        <v>0.001675</v>
      </c>
      <c r="AC17" s="4">
        <v>0.001714</v>
      </c>
      <c r="AD17" s="4">
        <v>0.001786</v>
      </c>
      <c r="AE17" s="4">
        <v>0.001883</v>
      </c>
      <c r="AF17" s="4">
        <v>0.001991</v>
      </c>
      <c r="AG17" s="4">
        <v>0.002098</v>
      </c>
      <c r="AH17" s="4">
        <v>0.002208</v>
      </c>
      <c r="AI17" s="4">
        <v>0.002319</v>
      </c>
      <c r="AJ17" s="4">
        <v>0.002431</v>
      </c>
      <c r="AK17" s="4">
        <v>0.002555</v>
      </c>
      <c r="AL17" s="4">
        <v>0.002688</v>
      </c>
      <c r="AM17" s="4">
        <v>0.002821</v>
      </c>
      <c r="AN17" s="4">
        <v>0.002952</v>
      </c>
      <c r="AO17" s="4">
        <v>0.003085</v>
      </c>
      <c r="AP17" s="4">
        <v>0.003236</v>
      </c>
      <c r="AQ17" s="4">
        <v>0.003406</v>
      </c>
      <c r="AR17" s="4">
        <v>0.003586</v>
      </c>
      <c r="AS17" s="4">
        <v>0.003776</v>
      </c>
      <c r="AT17" s="4">
        <v>0.003984</v>
      </c>
      <c r="AU17" s="4">
        <v>0.004224</v>
      </c>
      <c r="AV17" s="4">
        <v>0.004504</v>
      </c>
      <c r="AW17" s="4">
        <v>0.00482</v>
      </c>
      <c r="AX17" s="4">
        <v>0.005178</v>
      </c>
      <c r="AY17" s="4">
        <v>0.005584</v>
      </c>
      <c r="AZ17" s="4">
        <v>0.006041</v>
      </c>
      <c r="BA17" s="4">
        <v>0.006561</v>
      </c>
      <c r="BB17" s="4">
        <v>0.00716</v>
      </c>
      <c r="BC17" s="4">
        <v>0.007847</v>
      </c>
      <c r="BD17" s="4">
        <v>0.008621</v>
      </c>
      <c r="BE17" s="4">
        <v>0.009484</v>
      </c>
      <c r="BF17" s="4">
        <v>0.010425</v>
      </c>
      <c r="BG17" s="4">
        <v>0.011432</v>
      </c>
      <c r="BH17" s="4">
        <v>0.012499</v>
      </c>
      <c r="BI17" s="4">
        <v>0.013643</v>
      </c>
      <c r="BJ17" s="4">
        <v>0.014894</v>
      </c>
      <c r="BK17" s="4">
        <v>0.01627</v>
      </c>
      <c r="BL17" s="4">
        <v>0.017763</v>
      </c>
      <c r="BM17" s="4">
        <v>0.01938</v>
      </c>
      <c r="BN17" s="4">
        <v>0.021133</v>
      </c>
      <c r="BO17" s="4">
        <v>0.023074</v>
      </c>
      <c r="BP17" s="4">
        <v>0.025181</v>
      </c>
      <c r="BQ17" s="4">
        <v>0.027395</v>
      </c>
      <c r="BR17" s="4">
        <v>0.029699</v>
      </c>
      <c r="BS17" s="4">
        <v>0.032149</v>
      </c>
      <c r="BT17" s="4">
        <v>0.034847</v>
      </c>
      <c r="BU17" s="4">
        <v>0.037851</v>
      </c>
      <c r="BV17" s="4">
        <v>0.041155</v>
      </c>
      <c r="BW17" s="4">
        <v>0.044786</v>
      </c>
      <c r="BX17" s="4">
        <v>0.048774</v>
      </c>
      <c r="BY17" s="4">
        <v>0.053169</v>
      </c>
      <c r="BZ17" s="4">
        <v>0.057978</v>
      </c>
      <c r="CA17" s="4">
        <v>0.063185</v>
      </c>
      <c r="CB17" s="4">
        <v>0.0688</v>
      </c>
      <c r="CC17" s="4">
        <v>0.074875</v>
      </c>
      <c r="CD17" s="4">
        <v>0.081504</v>
      </c>
      <c r="CE17" s="4">
        <v>0.088722</v>
      </c>
      <c r="CF17" s="4">
        <v>0.0965</v>
      </c>
      <c r="CG17" s="4">
        <v>0.104854</v>
      </c>
      <c r="CH17" s="4">
        <v>0.113833</v>
      </c>
      <c r="CI17" s="4">
        <v>0.123493</v>
      </c>
      <c r="CJ17" s="4">
        <v>0.133881</v>
      </c>
      <c r="CK17" s="4">
        <v>0.14503</v>
      </c>
      <c r="CL17" s="4">
        <v>0.156958</v>
      </c>
      <c r="CM17" s="4">
        <v>0.169667</v>
      </c>
      <c r="CN17" s="4">
        <v>0.183153</v>
      </c>
      <c r="CO17" s="4">
        <v>0.197403</v>
      </c>
      <c r="CP17" s="4">
        <v>0.212402</v>
      </c>
      <c r="CQ17" s="4">
        <v>0.22813</v>
      </c>
      <c r="CR17" s="4">
        <v>0.244563</v>
      </c>
      <c r="CS17" s="4">
        <v>0.261102</v>
      </c>
      <c r="CT17" s="4">
        <v>0.277609</v>
      </c>
      <c r="CU17" s="4">
        <v>0.293936</v>
      </c>
      <c r="CV17" s="4">
        <v>0.309928</v>
      </c>
      <c r="CW17" s="4">
        <v>0.325425</v>
      </c>
      <c r="CX17" s="4">
        <v>0.341696</v>
      </c>
      <c r="CY17" s="4">
        <v>0.358781</v>
      </c>
      <c r="CZ17" s="4">
        <v>0.37672</v>
      </c>
      <c r="DA17" s="4">
        <v>0.395556</v>
      </c>
      <c r="DB17" s="4">
        <v>0.415333</v>
      </c>
      <c r="DC17" s="4">
        <v>0.4361</v>
      </c>
      <c r="DD17" s="4">
        <v>0.457905</v>
      </c>
      <c r="DE17" s="4">
        <v>0.4808</v>
      </c>
      <c r="DF17" s="4">
        <v>0.50484</v>
      </c>
      <c r="DG17" s="4">
        <v>0.530082</v>
      </c>
      <c r="DH17" s="4">
        <v>0.556586</v>
      </c>
      <c r="DI17" s="4">
        <v>0.584416</v>
      </c>
      <c r="DJ17" s="4">
        <v>0.613636</v>
      </c>
      <c r="DK17" s="4">
        <v>0.644318</v>
      </c>
      <c r="DL17" s="4">
        <v>0.676534</v>
      </c>
      <c r="DM17" s="4">
        <v>0.710361</v>
      </c>
      <c r="DN17" s="4">
        <v>0.745879</v>
      </c>
      <c r="DO17" s="4">
        <v>0.783173</v>
      </c>
      <c r="DP17" s="4">
        <v>0.822332</v>
      </c>
      <c r="DQ17" s="4">
        <v>0.863448</v>
      </c>
    </row>
    <row r="18" spans="1:121" ht="15">
      <c r="A18" s="3">
        <v>1993</v>
      </c>
      <c r="B18" s="4">
        <v>0.009232</v>
      </c>
      <c r="C18" s="4">
        <v>0.000722</v>
      </c>
      <c r="D18" s="4">
        <v>0.000513</v>
      </c>
      <c r="E18" s="4">
        <v>0.000385</v>
      </c>
      <c r="F18" s="4">
        <v>0.00031</v>
      </c>
      <c r="G18" s="4">
        <v>0.000272</v>
      </c>
      <c r="H18" s="4">
        <v>0.000254</v>
      </c>
      <c r="I18" s="4">
        <v>0.000237</v>
      </c>
      <c r="J18" s="4">
        <v>0.000212</v>
      </c>
      <c r="K18" s="4">
        <v>0.000178</v>
      </c>
      <c r="L18" s="4">
        <v>0.000151</v>
      </c>
      <c r="M18" s="4">
        <v>0.00016</v>
      </c>
      <c r="N18" s="4">
        <v>0.000238</v>
      </c>
      <c r="O18" s="4">
        <v>0.000403</v>
      </c>
      <c r="P18" s="4">
        <v>0.000629</v>
      </c>
      <c r="Q18" s="4">
        <v>0.000884</v>
      </c>
      <c r="R18" s="4">
        <v>0.00112</v>
      </c>
      <c r="S18" s="4">
        <v>0.001309</v>
      </c>
      <c r="T18" s="4">
        <v>0.001426</v>
      </c>
      <c r="U18" s="4">
        <v>0.001487</v>
      </c>
      <c r="V18" s="4">
        <v>0.001541</v>
      </c>
      <c r="W18" s="4">
        <v>0.001605</v>
      </c>
      <c r="X18" s="4">
        <v>0.001647</v>
      </c>
      <c r="Y18" s="4">
        <v>0.001668</v>
      </c>
      <c r="Z18" s="4">
        <v>0.001675</v>
      </c>
      <c r="AA18" s="4">
        <v>0.001671</v>
      </c>
      <c r="AB18" s="4">
        <v>0.001674</v>
      </c>
      <c r="AC18" s="4">
        <v>0.001711</v>
      </c>
      <c r="AD18" s="4">
        <v>0.001794</v>
      </c>
      <c r="AE18" s="4">
        <v>0.001914</v>
      </c>
      <c r="AF18" s="4">
        <v>0.002048</v>
      </c>
      <c r="AG18" s="4">
        <v>0.002178</v>
      </c>
      <c r="AH18" s="4">
        <v>0.002302</v>
      </c>
      <c r="AI18" s="4">
        <v>0.002413</v>
      </c>
      <c r="AJ18" s="4">
        <v>0.002516</v>
      </c>
      <c r="AK18" s="4">
        <v>0.002624</v>
      </c>
      <c r="AL18" s="4">
        <v>0.002746</v>
      </c>
      <c r="AM18" s="4">
        <v>0.002878</v>
      </c>
      <c r="AN18" s="4">
        <v>0.003021</v>
      </c>
      <c r="AO18" s="4">
        <v>0.003177</v>
      </c>
      <c r="AP18" s="4">
        <v>0.003354</v>
      </c>
      <c r="AQ18" s="4">
        <v>0.003545</v>
      </c>
      <c r="AR18" s="4">
        <v>0.00373</v>
      </c>
      <c r="AS18" s="4">
        <v>0.003903</v>
      </c>
      <c r="AT18" s="4">
        <v>0.004078</v>
      </c>
      <c r="AU18" s="4">
        <v>0.004278</v>
      </c>
      <c r="AV18" s="4">
        <v>0.004524</v>
      </c>
      <c r="AW18" s="4">
        <v>0.004823</v>
      </c>
      <c r="AX18" s="4">
        <v>0.005185</v>
      </c>
      <c r="AY18" s="4">
        <v>0.00561</v>
      </c>
      <c r="AZ18" s="4">
        <v>0.006095</v>
      </c>
      <c r="BA18" s="4">
        <v>0.006636</v>
      </c>
      <c r="BB18" s="4">
        <v>0.00724</v>
      </c>
      <c r="BC18" s="4">
        <v>0.007909</v>
      </c>
      <c r="BD18" s="4">
        <v>0.00865</v>
      </c>
      <c r="BE18" s="4">
        <v>0.009475</v>
      </c>
      <c r="BF18" s="4">
        <v>0.010388</v>
      </c>
      <c r="BG18" s="4">
        <v>0.011381</v>
      </c>
      <c r="BH18" s="4">
        <v>0.012456</v>
      </c>
      <c r="BI18" s="4">
        <v>0.013623</v>
      </c>
      <c r="BJ18" s="4">
        <v>0.014902</v>
      </c>
      <c r="BK18" s="4">
        <v>0.016304</v>
      </c>
      <c r="BL18" s="4">
        <v>0.017828</v>
      </c>
      <c r="BM18" s="4">
        <v>0.019481</v>
      </c>
      <c r="BN18" s="4">
        <v>0.021272</v>
      </c>
      <c r="BO18" s="4">
        <v>0.023263</v>
      </c>
      <c r="BP18" s="4">
        <v>0.025422</v>
      </c>
      <c r="BQ18" s="4">
        <v>0.027664</v>
      </c>
      <c r="BR18" s="4">
        <v>0.029963</v>
      </c>
      <c r="BS18" s="4">
        <v>0.032391</v>
      </c>
      <c r="BT18" s="4">
        <v>0.035067</v>
      </c>
      <c r="BU18" s="4">
        <v>0.038076</v>
      </c>
      <c r="BV18" s="4">
        <v>0.041419</v>
      </c>
      <c r="BW18" s="4">
        <v>0.045138</v>
      </c>
      <c r="BX18" s="4">
        <v>0.049253</v>
      </c>
      <c r="BY18" s="4">
        <v>0.053812</v>
      </c>
      <c r="BZ18" s="4">
        <v>0.058804</v>
      </c>
      <c r="CA18" s="4">
        <v>0.064201</v>
      </c>
      <c r="CB18" s="4">
        <v>0.070007</v>
      </c>
      <c r="CC18" s="4">
        <v>0.076286</v>
      </c>
      <c r="CD18" s="4">
        <v>0.083114</v>
      </c>
      <c r="CE18" s="4">
        <v>0.090576</v>
      </c>
      <c r="CF18" s="4">
        <v>0.098725</v>
      </c>
      <c r="CG18" s="4">
        <v>0.107608</v>
      </c>
      <c r="CH18" s="4">
        <v>0.117219</v>
      </c>
      <c r="CI18" s="4">
        <v>0.12753</v>
      </c>
      <c r="CJ18" s="4">
        <v>0.138519</v>
      </c>
      <c r="CK18" s="4">
        <v>0.150176</v>
      </c>
      <c r="CL18" s="4">
        <v>0.162503</v>
      </c>
      <c r="CM18" s="4">
        <v>0.175513</v>
      </c>
      <c r="CN18" s="4">
        <v>0.18922</v>
      </c>
      <c r="CO18" s="4">
        <v>0.203636</v>
      </c>
      <c r="CP18" s="4">
        <v>0.218767</v>
      </c>
      <c r="CQ18" s="4">
        <v>0.234613</v>
      </c>
      <c r="CR18" s="4">
        <v>0.251169</v>
      </c>
      <c r="CS18" s="4">
        <v>0.26786</v>
      </c>
      <c r="CT18" s="4">
        <v>0.284559</v>
      </c>
      <c r="CU18" s="4">
        <v>0.301128</v>
      </c>
      <c r="CV18" s="4">
        <v>0.317423</v>
      </c>
      <c r="CW18" s="4">
        <v>0.333294</v>
      </c>
      <c r="CX18" s="4">
        <v>0.349958</v>
      </c>
      <c r="CY18" s="4">
        <v>0.367456</v>
      </c>
      <c r="CZ18" s="4">
        <v>0.385829</v>
      </c>
      <c r="DA18" s="4">
        <v>0.405121</v>
      </c>
      <c r="DB18" s="4">
        <v>0.425377</v>
      </c>
      <c r="DC18" s="4">
        <v>0.446646</v>
      </c>
      <c r="DD18" s="4">
        <v>0.468978</v>
      </c>
      <c r="DE18" s="4">
        <v>0.492427</v>
      </c>
      <c r="DF18" s="4">
        <v>0.517048</v>
      </c>
      <c r="DG18" s="4">
        <v>0.5429</v>
      </c>
      <c r="DH18" s="4">
        <v>0.570045</v>
      </c>
      <c r="DI18" s="4">
        <v>0.598548</v>
      </c>
      <c r="DJ18" s="4">
        <v>0.628475</v>
      </c>
      <c r="DK18" s="4">
        <v>0.659899</v>
      </c>
      <c r="DL18" s="4">
        <v>0.692894</v>
      </c>
      <c r="DM18" s="4">
        <v>0.727539</v>
      </c>
      <c r="DN18" s="4">
        <v>0.763915</v>
      </c>
      <c r="DO18" s="4">
        <v>0.802111</v>
      </c>
      <c r="DP18" s="4">
        <v>0.842217</v>
      </c>
      <c r="DQ18" s="4">
        <v>0.884328</v>
      </c>
    </row>
    <row r="19" spans="1:121" ht="15">
      <c r="A19" s="3">
        <v>1994</v>
      </c>
      <c r="B19" s="4">
        <v>0.008796</v>
      </c>
      <c r="C19" s="4">
        <v>0.000674</v>
      </c>
      <c r="D19" s="4">
        <v>0.000492</v>
      </c>
      <c r="E19" s="4">
        <v>0.000385</v>
      </c>
      <c r="F19" s="4">
        <v>0.000307</v>
      </c>
      <c r="G19" s="4">
        <v>0.000268</v>
      </c>
      <c r="H19" s="4">
        <v>0.000248</v>
      </c>
      <c r="I19" s="4">
        <v>0.000231</v>
      </c>
      <c r="J19" s="4">
        <v>0.000204</v>
      </c>
      <c r="K19" s="4">
        <v>0.000169</v>
      </c>
      <c r="L19" s="4">
        <v>0.000141</v>
      </c>
      <c r="M19" s="4">
        <v>0.000149</v>
      </c>
      <c r="N19" s="4">
        <v>0.000228</v>
      </c>
      <c r="O19" s="4">
        <v>0.000396</v>
      </c>
      <c r="P19" s="4">
        <v>0.000626</v>
      </c>
      <c r="Q19" s="4">
        <v>0.000885</v>
      </c>
      <c r="R19" s="4">
        <v>0.001125</v>
      </c>
      <c r="S19" s="4">
        <v>0.001315</v>
      </c>
      <c r="T19" s="4">
        <v>0.00143</v>
      </c>
      <c r="U19" s="4">
        <v>0.001486</v>
      </c>
      <c r="V19" s="4">
        <v>0.001535</v>
      </c>
      <c r="W19" s="4">
        <v>0.001594</v>
      </c>
      <c r="X19" s="4">
        <v>0.001631</v>
      </c>
      <c r="Y19" s="4">
        <v>0.001647</v>
      </c>
      <c r="Z19" s="4">
        <v>0.001649</v>
      </c>
      <c r="AA19" s="4">
        <v>0.001638</v>
      </c>
      <c r="AB19" s="4">
        <v>0.001636</v>
      </c>
      <c r="AC19" s="4">
        <v>0.001672</v>
      </c>
      <c r="AD19" s="4">
        <v>0.001762</v>
      </c>
      <c r="AE19" s="4">
        <v>0.001891</v>
      </c>
      <c r="AF19" s="4">
        <v>0.002039</v>
      </c>
      <c r="AG19" s="4">
        <v>0.002181</v>
      </c>
      <c r="AH19" s="4">
        <v>0.002313</v>
      </c>
      <c r="AI19" s="4">
        <v>0.002427</v>
      </c>
      <c r="AJ19" s="4">
        <v>0.00253</v>
      </c>
      <c r="AK19" s="4">
        <v>0.002636</v>
      </c>
      <c r="AL19" s="4">
        <v>0.002758</v>
      </c>
      <c r="AM19" s="4">
        <v>0.002894</v>
      </c>
      <c r="AN19" s="4">
        <v>0.003046</v>
      </c>
      <c r="AO19" s="4">
        <v>0.003214</v>
      </c>
      <c r="AP19" s="4">
        <v>0.003405</v>
      </c>
      <c r="AQ19" s="4">
        <v>0.003607</v>
      </c>
      <c r="AR19" s="4">
        <v>0.003797</v>
      </c>
      <c r="AS19" s="4">
        <v>0.003968</v>
      </c>
      <c r="AT19" s="4">
        <v>0.004136</v>
      </c>
      <c r="AU19" s="4">
        <v>0.004322</v>
      </c>
      <c r="AV19" s="4">
        <v>0.004554</v>
      </c>
      <c r="AW19" s="4">
        <v>0.004845</v>
      </c>
      <c r="AX19" s="4">
        <v>0.005212</v>
      </c>
      <c r="AY19" s="4">
        <v>0.005648</v>
      </c>
      <c r="AZ19" s="4">
        <v>0.006151</v>
      </c>
      <c r="BA19" s="4">
        <v>0.006701</v>
      </c>
      <c r="BB19" s="4">
        <v>0.007278</v>
      </c>
      <c r="BC19" s="4">
        <v>0.007871</v>
      </c>
      <c r="BD19" s="4">
        <v>0.008505</v>
      </c>
      <c r="BE19" s="4">
        <v>0.009203</v>
      </c>
      <c r="BF19" s="4">
        <v>0.010005</v>
      </c>
      <c r="BG19" s="4">
        <v>0.010938</v>
      </c>
      <c r="BH19" s="4">
        <v>0.012026</v>
      </c>
      <c r="BI19" s="4">
        <v>0.013256</v>
      </c>
      <c r="BJ19" s="4">
        <v>0.014616</v>
      </c>
      <c r="BK19" s="4">
        <v>0.016076</v>
      </c>
      <c r="BL19" s="4">
        <v>0.017617</v>
      </c>
      <c r="BM19" s="4">
        <v>0.019225</v>
      </c>
      <c r="BN19" s="4">
        <v>0.020925</v>
      </c>
      <c r="BO19" s="4">
        <v>0.022802</v>
      </c>
      <c r="BP19" s="4">
        <v>0.024856</v>
      </c>
      <c r="BQ19" s="4">
        <v>0.027021</v>
      </c>
      <c r="BR19" s="4">
        <v>0.029286</v>
      </c>
      <c r="BS19" s="4">
        <v>0.031704</v>
      </c>
      <c r="BT19" s="4">
        <v>0.034396</v>
      </c>
      <c r="BU19" s="4">
        <v>0.037393</v>
      </c>
      <c r="BV19" s="4">
        <v>0.040634</v>
      </c>
      <c r="BW19" s="4">
        <v>0.044131</v>
      </c>
      <c r="BX19" s="4">
        <v>0.047948</v>
      </c>
      <c r="BY19" s="4">
        <v>0.052178</v>
      </c>
      <c r="BZ19" s="4">
        <v>0.056893</v>
      </c>
      <c r="CA19" s="4">
        <v>0.062124</v>
      </c>
      <c r="CB19" s="4">
        <v>0.067915</v>
      </c>
      <c r="CC19" s="4">
        <v>0.074292</v>
      </c>
      <c r="CD19" s="4">
        <v>0.081286</v>
      </c>
      <c r="CE19" s="4">
        <v>0.088903</v>
      </c>
      <c r="CF19" s="4">
        <v>0.097149</v>
      </c>
      <c r="CG19" s="4">
        <v>0.106036</v>
      </c>
      <c r="CH19" s="4">
        <v>0.115604</v>
      </c>
      <c r="CI19" s="4">
        <v>0.1259</v>
      </c>
      <c r="CJ19" s="4">
        <v>0.13696</v>
      </c>
      <c r="CK19" s="4">
        <v>0.148809</v>
      </c>
      <c r="CL19" s="4">
        <v>0.161458</v>
      </c>
      <c r="CM19" s="4">
        <v>0.174904</v>
      </c>
      <c r="CN19" s="4">
        <v>0.189135</v>
      </c>
      <c r="CO19" s="4">
        <v>0.204135</v>
      </c>
      <c r="CP19" s="4">
        <v>0.219884</v>
      </c>
      <c r="CQ19" s="4">
        <v>0.236356</v>
      </c>
      <c r="CR19" s="4">
        <v>0.253521</v>
      </c>
      <c r="CS19" s="4">
        <v>0.270785</v>
      </c>
      <c r="CT19" s="4">
        <v>0.288</v>
      </c>
      <c r="CU19" s="4">
        <v>0.305007</v>
      </c>
      <c r="CV19" s="4">
        <v>0.321637</v>
      </c>
      <c r="CW19" s="4">
        <v>0.337719</v>
      </c>
      <c r="CX19" s="4">
        <v>0.354605</v>
      </c>
      <c r="CY19" s="4">
        <v>0.372335</v>
      </c>
      <c r="CZ19" s="4">
        <v>0.390952</v>
      </c>
      <c r="DA19" s="4">
        <v>0.410499</v>
      </c>
      <c r="DB19" s="4">
        <v>0.431024</v>
      </c>
      <c r="DC19" s="4">
        <v>0.452576</v>
      </c>
      <c r="DD19" s="4">
        <v>0.475204</v>
      </c>
      <c r="DE19" s="4">
        <v>0.498965</v>
      </c>
      <c r="DF19" s="4">
        <v>0.523913</v>
      </c>
      <c r="DG19" s="4">
        <v>0.550109</v>
      </c>
      <c r="DH19" s="4">
        <v>0.577614</v>
      </c>
      <c r="DI19" s="4">
        <v>0.606495</v>
      </c>
      <c r="DJ19" s="4">
        <v>0.636819</v>
      </c>
      <c r="DK19" s="4">
        <v>0.66866</v>
      </c>
      <c r="DL19" s="4">
        <v>0.702093</v>
      </c>
      <c r="DM19" s="4">
        <v>0.737198</v>
      </c>
      <c r="DN19" s="4">
        <v>0.774058</v>
      </c>
      <c r="DO19" s="4">
        <v>0.812761</v>
      </c>
      <c r="DP19" s="4">
        <v>0.853399</v>
      </c>
      <c r="DQ19" s="4">
        <v>0.896069</v>
      </c>
    </row>
    <row r="20" spans="1:121" ht="15">
      <c r="A20" s="3">
        <v>1995</v>
      </c>
      <c r="B20" s="4">
        <v>0.008308</v>
      </c>
      <c r="C20" s="4">
        <v>0.000666</v>
      </c>
      <c r="D20" s="4">
        <v>0.000466</v>
      </c>
      <c r="E20" s="4">
        <v>0.000344</v>
      </c>
      <c r="F20" s="4">
        <v>0.000287</v>
      </c>
      <c r="G20" s="4">
        <v>0.000256</v>
      </c>
      <c r="H20" s="4">
        <v>0.000242</v>
      </c>
      <c r="I20" s="4">
        <v>0.000229</v>
      </c>
      <c r="J20" s="4">
        <v>0.000206</v>
      </c>
      <c r="K20" s="4">
        <v>0.000176</v>
      </c>
      <c r="L20" s="4">
        <v>0.000152</v>
      </c>
      <c r="M20" s="4">
        <v>0.00016</v>
      </c>
      <c r="N20" s="4">
        <v>0.000233</v>
      </c>
      <c r="O20" s="4">
        <v>0.000386</v>
      </c>
      <c r="P20" s="4">
        <v>0.000597</v>
      </c>
      <c r="Q20" s="4">
        <v>0.000833</v>
      </c>
      <c r="R20" s="4">
        <v>0.001052</v>
      </c>
      <c r="S20" s="4">
        <v>0.001232</v>
      </c>
      <c r="T20" s="4">
        <v>0.00135</v>
      </c>
      <c r="U20" s="4">
        <v>0.00142</v>
      </c>
      <c r="V20" s="4">
        <v>0.001487</v>
      </c>
      <c r="W20" s="4">
        <v>0.00156</v>
      </c>
      <c r="X20" s="4">
        <v>0.001606</v>
      </c>
      <c r="Y20" s="4">
        <v>0.00162</v>
      </c>
      <c r="Z20" s="4">
        <v>0.001616</v>
      </c>
      <c r="AA20" s="4">
        <v>0.001597</v>
      </c>
      <c r="AB20" s="4">
        <v>0.00159</v>
      </c>
      <c r="AC20" s="4">
        <v>0.001621</v>
      </c>
      <c r="AD20" s="4">
        <v>0.001709</v>
      </c>
      <c r="AE20" s="4">
        <v>0.001838</v>
      </c>
      <c r="AF20" s="4">
        <v>0.001984</v>
      </c>
      <c r="AG20" s="4">
        <v>0.002125</v>
      </c>
      <c r="AH20" s="4">
        <v>0.002259</v>
      </c>
      <c r="AI20" s="4">
        <v>0.002378</v>
      </c>
      <c r="AJ20" s="4">
        <v>0.002488</v>
      </c>
      <c r="AK20" s="4">
        <v>0.002602</v>
      </c>
      <c r="AL20" s="4">
        <v>0.002732</v>
      </c>
      <c r="AM20" s="4">
        <v>0.002874</v>
      </c>
      <c r="AN20" s="4">
        <v>0.003033</v>
      </c>
      <c r="AO20" s="4">
        <v>0.003207</v>
      </c>
      <c r="AP20" s="4">
        <v>0.003401</v>
      </c>
      <c r="AQ20" s="4">
        <v>0.003605</v>
      </c>
      <c r="AR20" s="4">
        <v>0.003802</v>
      </c>
      <c r="AS20" s="4">
        <v>0.003983</v>
      </c>
      <c r="AT20" s="4">
        <v>0.004163</v>
      </c>
      <c r="AU20" s="4">
        <v>0.004363</v>
      </c>
      <c r="AV20" s="4">
        <v>0.004604</v>
      </c>
      <c r="AW20" s="4">
        <v>0.00489</v>
      </c>
      <c r="AX20" s="4">
        <v>0.00523</v>
      </c>
      <c r="AY20" s="4">
        <v>0.005625</v>
      </c>
      <c r="AZ20" s="4">
        <v>0.006078</v>
      </c>
      <c r="BA20" s="4">
        <v>0.006582</v>
      </c>
      <c r="BB20" s="4">
        <v>0.007131</v>
      </c>
      <c r="BC20" s="4">
        <v>0.007722</v>
      </c>
      <c r="BD20" s="4">
        <v>0.00837</v>
      </c>
      <c r="BE20" s="4">
        <v>0.00909</v>
      </c>
      <c r="BF20" s="4">
        <v>0.009905</v>
      </c>
      <c r="BG20" s="4">
        <v>0.010829</v>
      </c>
      <c r="BH20" s="4">
        <v>0.011878</v>
      </c>
      <c r="BI20" s="4">
        <v>0.013048</v>
      </c>
      <c r="BJ20" s="4">
        <v>0.014342</v>
      </c>
      <c r="BK20" s="4">
        <v>0.015745</v>
      </c>
      <c r="BL20" s="4">
        <v>0.017242</v>
      </c>
      <c r="BM20" s="4">
        <v>0.018827</v>
      </c>
      <c r="BN20" s="4">
        <v>0.020521</v>
      </c>
      <c r="BO20" s="4">
        <v>0.022394</v>
      </c>
      <c r="BP20" s="4">
        <v>0.024444</v>
      </c>
      <c r="BQ20" s="4">
        <v>0.026608</v>
      </c>
      <c r="BR20" s="4">
        <v>0.028878</v>
      </c>
      <c r="BS20" s="4">
        <v>0.031304</v>
      </c>
      <c r="BT20" s="4">
        <v>0.034005</v>
      </c>
      <c r="BU20" s="4">
        <v>0.03701</v>
      </c>
      <c r="BV20" s="4">
        <v>0.04026</v>
      </c>
      <c r="BW20" s="4">
        <v>0.043764</v>
      </c>
      <c r="BX20" s="4">
        <v>0.047586</v>
      </c>
      <c r="BY20" s="4">
        <v>0.051837</v>
      </c>
      <c r="BZ20" s="4">
        <v>0.056574</v>
      </c>
      <c r="CA20" s="4">
        <v>0.061791</v>
      </c>
      <c r="CB20" s="4">
        <v>0.067521</v>
      </c>
      <c r="CC20" s="4">
        <v>0.073814</v>
      </c>
      <c r="CD20" s="4">
        <v>0.080717</v>
      </c>
      <c r="CE20" s="4">
        <v>0.088283</v>
      </c>
      <c r="CF20" s="4">
        <v>0.096554</v>
      </c>
      <c r="CG20" s="4">
        <v>0.105566</v>
      </c>
      <c r="CH20" s="4">
        <v>0.115335</v>
      </c>
      <c r="CI20" s="4">
        <v>0.125869</v>
      </c>
      <c r="CJ20" s="4">
        <v>0.137171</v>
      </c>
      <c r="CK20" s="4">
        <v>0.14925</v>
      </c>
      <c r="CL20" s="4">
        <v>0.16211</v>
      </c>
      <c r="CM20" s="4">
        <v>0.17576</v>
      </c>
      <c r="CN20" s="4">
        <v>0.190202</v>
      </c>
      <c r="CO20" s="4">
        <v>0.205434</v>
      </c>
      <c r="CP20" s="4">
        <v>0.221449</v>
      </c>
      <c r="CQ20" s="4">
        <v>0.238235</v>
      </c>
      <c r="CR20" s="4">
        <v>0.255771</v>
      </c>
      <c r="CS20" s="4">
        <v>0.27339</v>
      </c>
      <c r="CT20" s="4">
        <v>0.290932</v>
      </c>
      <c r="CU20" s="4">
        <v>0.308226</v>
      </c>
      <c r="CV20" s="4">
        <v>0.325093</v>
      </c>
      <c r="CW20" s="4">
        <v>0.341347</v>
      </c>
      <c r="CX20" s="4">
        <v>0.358415</v>
      </c>
      <c r="CY20" s="4">
        <v>0.376335</v>
      </c>
      <c r="CZ20" s="4">
        <v>0.395152</v>
      </c>
      <c r="DA20" s="4">
        <v>0.41491</v>
      </c>
      <c r="DB20" s="4">
        <v>0.435655</v>
      </c>
      <c r="DC20" s="4">
        <v>0.457438</v>
      </c>
      <c r="DD20" s="4">
        <v>0.48031</v>
      </c>
      <c r="DE20" s="4">
        <v>0.504326</v>
      </c>
      <c r="DF20" s="4">
        <v>0.529542</v>
      </c>
      <c r="DG20" s="4">
        <v>0.556019</v>
      </c>
      <c r="DH20" s="4">
        <v>0.58382</v>
      </c>
      <c r="DI20" s="4">
        <v>0.613011</v>
      </c>
      <c r="DJ20" s="4">
        <v>0.643661</v>
      </c>
      <c r="DK20" s="4">
        <v>0.675844</v>
      </c>
      <c r="DL20" s="4">
        <v>0.709637</v>
      </c>
      <c r="DM20" s="4">
        <v>0.745118</v>
      </c>
      <c r="DN20" s="4">
        <v>0.782374</v>
      </c>
      <c r="DO20" s="4">
        <v>0.821493</v>
      </c>
      <c r="DP20" s="4">
        <v>0.862568</v>
      </c>
      <c r="DQ20" s="4">
        <v>0.905696</v>
      </c>
    </row>
    <row r="21" spans="1:121" ht="15">
      <c r="A21" s="3">
        <v>1996</v>
      </c>
      <c r="B21" s="4">
        <v>0.008025</v>
      </c>
      <c r="C21" s="4">
        <v>0.000593</v>
      </c>
      <c r="D21" s="4">
        <v>0.000436</v>
      </c>
      <c r="E21" s="4">
        <v>0.000353</v>
      </c>
      <c r="F21" s="4">
        <v>0.000274</v>
      </c>
      <c r="G21" s="4">
        <v>0.000248</v>
      </c>
      <c r="H21" s="4">
        <v>0.000236</v>
      </c>
      <c r="I21" s="4">
        <v>0.000224</v>
      </c>
      <c r="J21" s="4">
        <v>0.000201</v>
      </c>
      <c r="K21" s="4">
        <v>0.000169</v>
      </c>
      <c r="L21" s="4">
        <v>0.000142</v>
      </c>
      <c r="M21" s="4">
        <v>0.000146</v>
      </c>
      <c r="N21" s="4">
        <v>0.000211</v>
      </c>
      <c r="O21" s="4">
        <v>0.000354</v>
      </c>
      <c r="P21" s="4">
        <v>0.000552</v>
      </c>
      <c r="Q21" s="4">
        <v>0.000773</v>
      </c>
      <c r="R21" s="4">
        <v>0.000978</v>
      </c>
      <c r="S21" s="4">
        <v>0.001149</v>
      </c>
      <c r="T21" s="4">
        <v>0.001267</v>
      </c>
      <c r="U21" s="4">
        <v>0.001343</v>
      </c>
      <c r="V21" s="4">
        <v>0.001417</v>
      </c>
      <c r="W21" s="4">
        <v>0.001493</v>
      </c>
      <c r="X21" s="4">
        <v>0.001534</v>
      </c>
      <c r="Y21" s="4">
        <v>0.001534</v>
      </c>
      <c r="Z21" s="4">
        <v>0.001505</v>
      </c>
      <c r="AA21" s="4">
        <v>0.001462</v>
      </c>
      <c r="AB21" s="4">
        <v>0.00143</v>
      </c>
      <c r="AC21" s="4">
        <v>0.001435</v>
      </c>
      <c r="AD21" s="4">
        <v>0.001493</v>
      </c>
      <c r="AE21" s="4">
        <v>0.001591</v>
      </c>
      <c r="AF21" s="4">
        <v>0.001705</v>
      </c>
      <c r="AG21" s="4">
        <v>0.001816</v>
      </c>
      <c r="AH21" s="4">
        <v>0.001928</v>
      </c>
      <c r="AI21" s="4">
        <v>0.002033</v>
      </c>
      <c r="AJ21" s="4">
        <v>0.002138</v>
      </c>
      <c r="AK21" s="4">
        <v>0.002251</v>
      </c>
      <c r="AL21" s="4">
        <v>0.002379</v>
      </c>
      <c r="AM21" s="4">
        <v>0.002522</v>
      </c>
      <c r="AN21" s="4">
        <v>0.002682</v>
      </c>
      <c r="AO21" s="4">
        <v>0.002858</v>
      </c>
      <c r="AP21" s="4">
        <v>0.003055</v>
      </c>
      <c r="AQ21" s="4">
        <v>0.003265</v>
      </c>
      <c r="AR21" s="4">
        <v>0.003471</v>
      </c>
      <c r="AS21" s="4">
        <v>0.003669</v>
      </c>
      <c r="AT21" s="4">
        <v>0.00387</v>
      </c>
      <c r="AU21" s="4">
        <v>0.004095</v>
      </c>
      <c r="AV21" s="4">
        <v>0.004358</v>
      </c>
      <c r="AW21" s="4">
        <v>0.004655</v>
      </c>
      <c r="AX21" s="4">
        <v>0.004994</v>
      </c>
      <c r="AY21" s="4">
        <v>0.005378</v>
      </c>
      <c r="AZ21" s="4">
        <v>0.005818</v>
      </c>
      <c r="BA21" s="4">
        <v>0.006312</v>
      </c>
      <c r="BB21" s="4">
        <v>0.006853</v>
      </c>
      <c r="BC21" s="4">
        <v>0.007443</v>
      </c>
      <c r="BD21" s="4">
        <v>0.008093</v>
      </c>
      <c r="BE21" s="4">
        <v>0.008812</v>
      </c>
      <c r="BF21" s="4">
        <v>0.009624</v>
      </c>
      <c r="BG21" s="4">
        <v>0.010556</v>
      </c>
      <c r="BH21" s="4">
        <v>0.011625</v>
      </c>
      <c r="BI21" s="4">
        <v>0.012823</v>
      </c>
      <c r="BJ21" s="4">
        <v>0.01415</v>
      </c>
      <c r="BK21" s="4">
        <v>0.015575</v>
      </c>
      <c r="BL21" s="4">
        <v>0.017072</v>
      </c>
      <c r="BM21" s="4">
        <v>0.018624</v>
      </c>
      <c r="BN21" s="4">
        <v>0.020261</v>
      </c>
      <c r="BO21" s="4">
        <v>0.022069</v>
      </c>
      <c r="BP21" s="4">
        <v>0.024058</v>
      </c>
      <c r="BQ21" s="4">
        <v>0.026169</v>
      </c>
      <c r="BR21" s="4">
        <v>0.028399</v>
      </c>
      <c r="BS21" s="4">
        <v>0.030795</v>
      </c>
      <c r="BT21" s="4">
        <v>0.03347</v>
      </c>
      <c r="BU21" s="4">
        <v>0.036445</v>
      </c>
      <c r="BV21" s="4">
        <v>0.039659</v>
      </c>
      <c r="BW21" s="4">
        <v>0.043118</v>
      </c>
      <c r="BX21" s="4">
        <v>0.046891</v>
      </c>
      <c r="BY21" s="4">
        <v>0.051089</v>
      </c>
      <c r="BZ21" s="4">
        <v>0.05578</v>
      </c>
      <c r="CA21" s="4">
        <v>0.06097</v>
      </c>
      <c r="CB21" s="4">
        <v>0.0667</v>
      </c>
      <c r="CC21" s="4">
        <v>0.07301</v>
      </c>
      <c r="CD21" s="4">
        <v>0.079959</v>
      </c>
      <c r="CE21" s="4">
        <v>0.087567</v>
      </c>
      <c r="CF21" s="4">
        <v>0.095831</v>
      </c>
      <c r="CG21" s="4">
        <v>0.104769</v>
      </c>
      <c r="CH21" s="4">
        <v>0.114429</v>
      </c>
      <c r="CI21" s="4">
        <v>0.124865</v>
      </c>
      <c r="CJ21" s="4">
        <v>0.136124</v>
      </c>
      <c r="CK21" s="4">
        <v>0.148234</v>
      </c>
      <c r="CL21" s="4">
        <v>0.16121</v>
      </c>
      <c r="CM21" s="4">
        <v>0.175051</v>
      </c>
      <c r="CN21" s="4">
        <v>0.189747</v>
      </c>
      <c r="CO21" s="4">
        <v>0.205282</v>
      </c>
      <c r="CP21" s="4">
        <v>0.221632</v>
      </c>
      <c r="CQ21" s="4">
        <v>0.238771</v>
      </c>
      <c r="CR21" s="4">
        <v>0.256666</v>
      </c>
      <c r="CS21" s="4">
        <v>0.274622</v>
      </c>
      <c r="CT21" s="4">
        <v>0.292463</v>
      </c>
      <c r="CU21" s="4">
        <v>0.310005</v>
      </c>
      <c r="CV21" s="4">
        <v>0.327052</v>
      </c>
      <c r="CW21" s="4">
        <v>0.343404</v>
      </c>
      <c r="CX21" s="4">
        <v>0.360574</v>
      </c>
      <c r="CY21" s="4">
        <v>0.378603</v>
      </c>
      <c r="CZ21" s="4">
        <v>0.397533</v>
      </c>
      <c r="DA21" s="4">
        <v>0.41741</v>
      </c>
      <c r="DB21" s="4">
        <v>0.43828</v>
      </c>
      <c r="DC21" s="4">
        <v>0.460194</v>
      </c>
      <c r="DD21" s="4">
        <v>0.483204</v>
      </c>
      <c r="DE21" s="4">
        <v>0.507364</v>
      </c>
      <c r="DF21" s="4">
        <v>0.532733</v>
      </c>
      <c r="DG21" s="4">
        <v>0.559369</v>
      </c>
      <c r="DH21" s="4">
        <v>0.587338</v>
      </c>
      <c r="DI21" s="4">
        <v>0.616705</v>
      </c>
      <c r="DJ21" s="4">
        <v>0.64754</v>
      </c>
      <c r="DK21" s="4">
        <v>0.679917</v>
      </c>
      <c r="DL21" s="4">
        <v>0.713913</v>
      </c>
      <c r="DM21" s="4">
        <v>0.749608</v>
      </c>
      <c r="DN21" s="4">
        <v>0.787089</v>
      </c>
      <c r="DO21" s="4">
        <v>0.826443</v>
      </c>
      <c r="DP21" s="4">
        <v>0.867765</v>
      </c>
      <c r="DQ21" s="4">
        <v>0.911153</v>
      </c>
    </row>
    <row r="22" spans="1:121" ht="15">
      <c r="A22" s="3">
        <v>1997</v>
      </c>
      <c r="B22" s="4">
        <v>0.007952</v>
      </c>
      <c r="C22" s="4">
        <v>0.000589</v>
      </c>
      <c r="D22" s="4">
        <v>0.000398</v>
      </c>
      <c r="E22" s="4">
        <v>0.000323</v>
      </c>
      <c r="F22" s="4">
        <v>0.000251</v>
      </c>
      <c r="G22" s="4">
        <v>0.000225</v>
      </c>
      <c r="H22" s="4">
        <v>0.000214</v>
      </c>
      <c r="I22" s="4">
        <v>0.000203</v>
      </c>
      <c r="J22" s="4">
        <v>0.000183</v>
      </c>
      <c r="K22" s="4">
        <v>0.000158</v>
      </c>
      <c r="L22" s="4">
        <v>0.000137</v>
      </c>
      <c r="M22" s="4">
        <v>0.000146</v>
      </c>
      <c r="N22" s="4">
        <v>0.000209</v>
      </c>
      <c r="O22" s="4">
        <v>0.000341</v>
      </c>
      <c r="P22" s="4">
        <v>0.000523</v>
      </c>
      <c r="Q22" s="4">
        <v>0.000724</v>
      </c>
      <c r="R22" s="4">
        <v>0.000911</v>
      </c>
      <c r="S22" s="4">
        <v>0.001072</v>
      </c>
      <c r="T22" s="4">
        <v>0.001189</v>
      </c>
      <c r="U22" s="4">
        <v>0.001269</v>
      </c>
      <c r="V22" s="4">
        <v>0.001349</v>
      </c>
      <c r="W22" s="4">
        <v>0.001428</v>
      </c>
      <c r="X22" s="4">
        <v>0.00147</v>
      </c>
      <c r="Y22" s="4">
        <v>0.001468</v>
      </c>
      <c r="Z22" s="4">
        <v>0.001434</v>
      </c>
      <c r="AA22" s="4">
        <v>0.001386</v>
      </c>
      <c r="AB22" s="4">
        <v>0.001347</v>
      </c>
      <c r="AC22" s="4">
        <v>0.001336</v>
      </c>
      <c r="AD22" s="4">
        <v>0.001366</v>
      </c>
      <c r="AE22" s="4">
        <v>0.001429</v>
      </c>
      <c r="AF22" s="4">
        <v>0.001504</v>
      </c>
      <c r="AG22" s="4">
        <v>0.00158</v>
      </c>
      <c r="AH22" s="4">
        <v>0.00166</v>
      </c>
      <c r="AI22" s="4">
        <v>0.001742</v>
      </c>
      <c r="AJ22" s="4">
        <v>0.00183</v>
      </c>
      <c r="AK22" s="4">
        <v>0.001929</v>
      </c>
      <c r="AL22" s="4">
        <v>0.002044</v>
      </c>
      <c r="AM22" s="4">
        <v>0.002178</v>
      </c>
      <c r="AN22" s="4">
        <v>0.002333</v>
      </c>
      <c r="AO22" s="4">
        <v>0.002508</v>
      </c>
      <c r="AP22" s="4">
        <v>0.002702</v>
      </c>
      <c r="AQ22" s="4">
        <v>0.002911</v>
      </c>
      <c r="AR22" s="4">
        <v>0.003133</v>
      </c>
      <c r="AS22" s="4">
        <v>0.003367</v>
      </c>
      <c r="AT22" s="4">
        <v>0.003614</v>
      </c>
      <c r="AU22" s="4">
        <v>0.003896</v>
      </c>
      <c r="AV22" s="4">
        <v>0.004206</v>
      </c>
      <c r="AW22" s="4">
        <v>0.004519</v>
      </c>
      <c r="AX22" s="4">
        <v>0.004828</v>
      </c>
      <c r="AY22" s="4">
        <v>0.005153</v>
      </c>
      <c r="AZ22" s="4">
        <v>0.005516</v>
      </c>
      <c r="BA22" s="4">
        <v>0.005943</v>
      </c>
      <c r="BB22" s="4">
        <v>0.006446</v>
      </c>
      <c r="BC22" s="4">
        <v>0.007041</v>
      </c>
      <c r="BD22" s="4">
        <v>0.007724</v>
      </c>
      <c r="BE22" s="4">
        <v>0.008494</v>
      </c>
      <c r="BF22" s="4">
        <v>0.009341</v>
      </c>
      <c r="BG22" s="4">
        <v>0.010264</v>
      </c>
      <c r="BH22" s="4">
        <v>0.011262</v>
      </c>
      <c r="BI22" s="4">
        <v>0.012349</v>
      </c>
      <c r="BJ22" s="4">
        <v>0.013541</v>
      </c>
      <c r="BK22" s="4">
        <v>0.014857</v>
      </c>
      <c r="BL22" s="4">
        <v>0.016311</v>
      </c>
      <c r="BM22" s="4">
        <v>0.017914</v>
      </c>
      <c r="BN22" s="4">
        <v>0.019667</v>
      </c>
      <c r="BO22" s="4">
        <v>0.021611</v>
      </c>
      <c r="BP22" s="4">
        <v>0.023707</v>
      </c>
      <c r="BQ22" s="4">
        <v>0.025875</v>
      </c>
      <c r="BR22" s="4">
        <v>0.02809</v>
      </c>
      <c r="BS22" s="4">
        <v>0.030416</v>
      </c>
      <c r="BT22" s="4">
        <v>0.033011</v>
      </c>
      <c r="BU22" s="4">
        <v>0.035917</v>
      </c>
      <c r="BV22" s="4">
        <v>0.039046</v>
      </c>
      <c r="BW22" s="4">
        <v>0.042405</v>
      </c>
      <c r="BX22" s="4">
        <v>0.046072</v>
      </c>
      <c r="BY22" s="4">
        <v>0.050172</v>
      </c>
      <c r="BZ22" s="4">
        <v>0.054779</v>
      </c>
      <c r="CA22" s="4">
        <v>0.059893</v>
      </c>
      <c r="CB22" s="4">
        <v>0.065556</v>
      </c>
      <c r="CC22" s="4">
        <v>0.071819</v>
      </c>
      <c r="CD22" s="4">
        <v>0.078728</v>
      </c>
      <c r="CE22" s="4">
        <v>0.086336</v>
      </c>
      <c r="CF22" s="4">
        <v>0.094691</v>
      </c>
      <c r="CG22" s="4">
        <v>0.103833</v>
      </c>
      <c r="CH22" s="4">
        <v>0.11378</v>
      </c>
      <c r="CI22" s="4">
        <v>0.124542</v>
      </c>
      <c r="CJ22" s="4">
        <v>0.136127</v>
      </c>
      <c r="CK22" s="4">
        <v>0.148543</v>
      </c>
      <c r="CL22" s="4">
        <v>0.161797</v>
      </c>
      <c r="CM22" s="4">
        <v>0.175895</v>
      </c>
      <c r="CN22" s="4">
        <v>0.190839</v>
      </c>
      <c r="CO22" s="4">
        <v>0.206627</v>
      </c>
      <c r="CP22" s="4">
        <v>0.223248</v>
      </c>
      <c r="CQ22" s="4">
        <v>0.240687</v>
      </c>
      <c r="CR22" s="4">
        <v>0.258921</v>
      </c>
      <c r="CS22" s="4">
        <v>0.277203</v>
      </c>
      <c r="CT22" s="4">
        <v>0.295347</v>
      </c>
      <c r="CU22" s="4">
        <v>0.313157</v>
      </c>
      <c r="CV22" s="4">
        <v>0.330428</v>
      </c>
      <c r="CW22" s="4">
        <v>0.34695</v>
      </c>
      <c r="CX22" s="4">
        <v>0.364297</v>
      </c>
      <c r="CY22" s="4">
        <v>0.382512</v>
      </c>
      <c r="CZ22" s="4">
        <v>0.401638</v>
      </c>
      <c r="DA22" s="4">
        <v>0.42172</v>
      </c>
      <c r="DB22" s="4">
        <v>0.442805</v>
      </c>
      <c r="DC22" s="4">
        <v>0.464946</v>
      </c>
      <c r="DD22" s="4">
        <v>0.488193</v>
      </c>
      <c r="DE22" s="4">
        <v>0.512603</v>
      </c>
      <c r="DF22" s="4">
        <v>0.538233</v>
      </c>
      <c r="DG22" s="4">
        <v>0.565144</v>
      </c>
      <c r="DH22" s="4">
        <v>0.593402</v>
      </c>
      <c r="DI22" s="4">
        <v>0.623072</v>
      </c>
      <c r="DJ22" s="4">
        <v>0.654225</v>
      </c>
      <c r="DK22" s="4">
        <v>0.686937</v>
      </c>
      <c r="DL22" s="4">
        <v>0.721283</v>
      </c>
      <c r="DM22" s="4">
        <v>0.757348</v>
      </c>
      <c r="DN22" s="4">
        <v>0.795215</v>
      </c>
      <c r="DO22" s="4">
        <v>0.834976</v>
      </c>
      <c r="DP22" s="4">
        <v>0.876725</v>
      </c>
      <c r="DQ22" s="4">
        <v>0.920561</v>
      </c>
    </row>
    <row r="23" spans="1:121" ht="15">
      <c r="A23" s="3">
        <v>1998</v>
      </c>
      <c r="B23" s="4">
        <v>0.007845</v>
      </c>
      <c r="C23" s="4">
        <v>0.00056</v>
      </c>
      <c r="D23" s="4">
        <v>0.000391</v>
      </c>
      <c r="E23" s="4">
        <v>0.000285</v>
      </c>
      <c r="F23" s="4">
        <v>0.000236</v>
      </c>
      <c r="G23" s="4">
        <v>0.000217</v>
      </c>
      <c r="H23" s="4">
        <v>0.000209</v>
      </c>
      <c r="I23" s="4">
        <v>0.000201</v>
      </c>
      <c r="J23" s="4">
        <v>0.000184</v>
      </c>
      <c r="K23" s="4">
        <v>0.000159</v>
      </c>
      <c r="L23" s="4">
        <v>0.00014</v>
      </c>
      <c r="M23" s="4">
        <v>0.000146</v>
      </c>
      <c r="N23" s="4">
        <v>0.000204</v>
      </c>
      <c r="O23" s="4">
        <v>0.000326</v>
      </c>
      <c r="P23" s="4">
        <v>0.000494</v>
      </c>
      <c r="Q23" s="4">
        <v>0.000679</v>
      </c>
      <c r="R23" s="4">
        <v>0.000852</v>
      </c>
      <c r="S23" s="4">
        <v>0.001004</v>
      </c>
      <c r="T23" s="4">
        <v>0.001122</v>
      </c>
      <c r="U23" s="4">
        <v>0.00121</v>
      </c>
      <c r="V23" s="4">
        <v>0.001298</v>
      </c>
      <c r="W23" s="4">
        <v>0.001384</v>
      </c>
      <c r="X23" s="4">
        <v>0.001428</v>
      </c>
      <c r="Y23" s="4">
        <v>0.001422</v>
      </c>
      <c r="Z23" s="4">
        <v>0.001379</v>
      </c>
      <c r="AA23" s="4">
        <v>0.001322</v>
      </c>
      <c r="AB23" s="4">
        <v>0.001276</v>
      </c>
      <c r="AC23" s="4">
        <v>0.001256</v>
      </c>
      <c r="AD23" s="4">
        <v>0.001277</v>
      </c>
      <c r="AE23" s="4">
        <v>0.00133</v>
      </c>
      <c r="AF23" s="4">
        <v>0.001396</v>
      </c>
      <c r="AG23" s="4">
        <v>0.001463</v>
      </c>
      <c r="AH23" s="4">
        <v>0.00154</v>
      </c>
      <c r="AI23" s="4">
        <v>0.001623</v>
      </c>
      <c r="AJ23" s="4">
        <v>0.001716</v>
      </c>
      <c r="AK23" s="4">
        <v>0.001822</v>
      </c>
      <c r="AL23" s="4">
        <v>0.001944</v>
      </c>
      <c r="AM23" s="4">
        <v>0.002084</v>
      </c>
      <c r="AN23" s="4">
        <v>0.002245</v>
      </c>
      <c r="AO23" s="4">
        <v>0.002424</v>
      </c>
      <c r="AP23" s="4">
        <v>0.002623</v>
      </c>
      <c r="AQ23" s="4">
        <v>0.002837</v>
      </c>
      <c r="AR23" s="4">
        <v>0.003062</v>
      </c>
      <c r="AS23" s="4">
        <v>0.003299</v>
      </c>
      <c r="AT23" s="4">
        <v>0.003548</v>
      </c>
      <c r="AU23" s="4">
        <v>0.003831</v>
      </c>
      <c r="AV23" s="4">
        <v>0.004139</v>
      </c>
      <c r="AW23" s="4">
        <v>0.004449</v>
      </c>
      <c r="AX23" s="4">
        <v>0.004756</v>
      </c>
      <c r="AY23" s="4">
        <v>0.005074</v>
      </c>
      <c r="AZ23" s="4">
        <v>0.005429</v>
      </c>
      <c r="BA23" s="4">
        <v>0.005846</v>
      </c>
      <c r="BB23" s="4">
        <v>0.006336</v>
      </c>
      <c r="BC23" s="4">
        <v>0.006912</v>
      </c>
      <c r="BD23" s="4">
        <v>0.007573</v>
      </c>
      <c r="BE23" s="4">
        <v>0.008319</v>
      </c>
      <c r="BF23" s="4">
        <v>0.009141</v>
      </c>
      <c r="BG23" s="4">
        <v>0.010031</v>
      </c>
      <c r="BH23" s="4">
        <v>0.010987</v>
      </c>
      <c r="BI23" s="4">
        <v>0.012027</v>
      </c>
      <c r="BJ23" s="4">
        <v>0.013173</v>
      </c>
      <c r="BK23" s="4">
        <v>0.014446</v>
      </c>
      <c r="BL23" s="4">
        <v>0.015854</v>
      </c>
      <c r="BM23" s="4">
        <v>0.017408</v>
      </c>
      <c r="BN23" s="4">
        <v>0.019114</v>
      </c>
      <c r="BO23" s="4">
        <v>0.021</v>
      </c>
      <c r="BP23" s="4">
        <v>0.023048</v>
      </c>
      <c r="BQ23" s="4">
        <v>0.025211</v>
      </c>
      <c r="BR23" s="4">
        <v>0.027476</v>
      </c>
      <c r="BS23" s="4">
        <v>0.02989</v>
      </c>
      <c r="BT23" s="4">
        <v>0.032594</v>
      </c>
      <c r="BU23" s="4">
        <v>0.035587</v>
      </c>
      <c r="BV23" s="4">
        <v>0.038747</v>
      </c>
      <c r="BW23" s="4">
        <v>0.042059</v>
      </c>
      <c r="BX23" s="4">
        <v>0.045623</v>
      </c>
      <c r="BY23" s="4">
        <v>0.049592</v>
      </c>
      <c r="BZ23" s="4">
        <v>0.054086</v>
      </c>
      <c r="CA23" s="4">
        <v>0.059129</v>
      </c>
      <c r="CB23" s="4">
        <v>0.064783</v>
      </c>
      <c r="CC23" s="4">
        <v>0.071077</v>
      </c>
      <c r="CD23" s="4">
        <v>0.078043</v>
      </c>
      <c r="CE23" s="4">
        <v>0.085682</v>
      </c>
      <c r="CF23" s="4">
        <v>0.093993</v>
      </c>
      <c r="CG23" s="4">
        <v>0.102987</v>
      </c>
      <c r="CH23" s="4">
        <v>0.112725</v>
      </c>
      <c r="CI23" s="4">
        <v>0.123274</v>
      </c>
      <c r="CJ23" s="4">
        <v>0.134693</v>
      </c>
      <c r="CK23" s="4">
        <v>0.147018</v>
      </c>
      <c r="CL23" s="4">
        <v>0.160265</v>
      </c>
      <c r="CM23" s="4">
        <v>0.174429</v>
      </c>
      <c r="CN23" s="4">
        <v>0.189494</v>
      </c>
      <c r="CO23" s="4">
        <v>0.205439</v>
      </c>
      <c r="CP23" s="4">
        <v>0.222233</v>
      </c>
      <c r="CQ23" s="4">
        <v>0.239843</v>
      </c>
      <c r="CR23" s="4">
        <v>0.258229</v>
      </c>
      <c r="CS23" s="4">
        <v>0.276648</v>
      </c>
      <c r="CT23" s="4">
        <v>0.294905</v>
      </c>
      <c r="CU23" s="4">
        <v>0.312795</v>
      </c>
      <c r="CV23" s="4">
        <v>0.330102</v>
      </c>
      <c r="CW23" s="4">
        <v>0.346608</v>
      </c>
      <c r="CX23" s="4">
        <v>0.363938</v>
      </c>
      <c r="CY23" s="4">
        <v>0.382135</v>
      </c>
      <c r="CZ23" s="4">
        <v>0.401242</v>
      </c>
      <c r="DA23" s="4">
        <v>0.421304</v>
      </c>
      <c r="DB23" s="4">
        <v>0.442369</v>
      </c>
      <c r="DC23" s="4">
        <v>0.464487</v>
      </c>
      <c r="DD23" s="4">
        <v>0.487712</v>
      </c>
      <c r="DE23" s="4">
        <v>0.512097</v>
      </c>
      <c r="DF23" s="4">
        <v>0.537702</v>
      </c>
      <c r="DG23" s="4">
        <v>0.564587</v>
      </c>
      <c r="DH23" s="4">
        <v>0.592817</v>
      </c>
      <c r="DI23" s="4">
        <v>0.622457</v>
      </c>
      <c r="DJ23" s="4">
        <v>0.65358</v>
      </c>
      <c r="DK23" s="4">
        <v>0.686259</v>
      </c>
      <c r="DL23" s="4">
        <v>0.720572</v>
      </c>
      <c r="DM23" s="4">
        <v>0.756601</v>
      </c>
      <c r="DN23" s="4">
        <v>0.794431</v>
      </c>
      <c r="DO23" s="4">
        <v>0.834152</v>
      </c>
      <c r="DP23" s="4">
        <v>0.87586</v>
      </c>
      <c r="DQ23" s="4">
        <v>0.919653</v>
      </c>
    </row>
    <row r="24" spans="1:121" ht="15">
      <c r="A24" s="3">
        <v>1999</v>
      </c>
      <c r="B24" s="4">
        <v>0.007725</v>
      </c>
      <c r="C24" s="4">
        <v>0.000556</v>
      </c>
      <c r="D24" s="4">
        <v>0.000404</v>
      </c>
      <c r="E24" s="4">
        <v>0.000304</v>
      </c>
      <c r="F24" s="4">
        <v>0.000238</v>
      </c>
      <c r="G24" s="4">
        <v>0.000215</v>
      </c>
      <c r="H24" s="4">
        <v>0.000204</v>
      </c>
      <c r="I24" s="4">
        <v>0.000193</v>
      </c>
      <c r="J24" s="4">
        <v>0.000174</v>
      </c>
      <c r="K24" s="4">
        <v>0.000147</v>
      </c>
      <c r="L24" s="4">
        <v>0.000126</v>
      </c>
      <c r="M24" s="4">
        <v>0.000131</v>
      </c>
      <c r="N24" s="4">
        <v>0.000187</v>
      </c>
      <c r="O24" s="4">
        <v>0.000307</v>
      </c>
      <c r="P24" s="4">
        <v>0.000474</v>
      </c>
      <c r="Q24" s="4">
        <v>0.000658</v>
      </c>
      <c r="R24" s="4">
        <v>0.000829</v>
      </c>
      <c r="S24" s="4">
        <v>0.000979</v>
      </c>
      <c r="T24" s="4">
        <v>0.00109</v>
      </c>
      <c r="U24" s="4">
        <v>0.001171</v>
      </c>
      <c r="V24" s="4">
        <v>0.001251</v>
      </c>
      <c r="W24" s="4">
        <v>0.00133</v>
      </c>
      <c r="X24" s="4">
        <v>0.001372</v>
      </c>
      <c r="Y24" s="4">
        <v>0.001369</v>
      </c>
      <c r="Z24" s="4">
        <v>0.001336</v>
      </c>
      <c r="AA24" s="4">
        <v>0.001288</v>
      </c>
      <c r="AB24" s="4">
        <v>0.001251</v>
      </c>
      <c r="AC24" s="4">
        <v>0.001237</v>
      </c>
      <c r="AD24" s="4">
        <v>0.001258</v>
      </c>
      <c r="AE24" s="4">
        <v>0.001308</v>
      </c>
      <c r="AF24" s="4">
        <v>0.00137</v>
      </c>
      <c r="AG24" s="4">
        <v>0.001433</v>
      </c>
      <c r="AH24" s="4">
        <v>0.001507</v>
      </c>
      <c r="AI24" s="4">
        <v>0.00159</v>
      </c>
      <c r="AJ24" s="4">
        <v>0.001684</v>
      </c>
      <c r="AK24" s="4">
        <v>0.001792</v>
      </c>
      <c r="AL24" s="4">
        <v>0.001916</v>
      </c>
      <c r="AM24" s="4">
        <v>0.002056</v>
      </c>
      <c r="AN24" s="4">
        <v>0.002215</v>
      </c>
      <c r="AO24" s="4">
        <v>0.002392</v>
      </c>
      <c r="AP24" s="4">
        <v>0.002586</v>
      </c>
      <c r="AQ24" s="4">
        <v>0.002797</v>
      </c>
      <c r="AR24" s="4">
        <v>0.003027</v>
      </c>
      <c r="AS24" s="4">
        <v>0.003278</v>
      </c>
      <c r="AT24" s="4">
        <v>0.00355</v>
      </c>
      <c r="AU24" s="4">
        <v>0.003859</v>
      </c>
      <c r="AV24" s="4">
        <v>0.004189</v>
      </c>
      <c r="AW24" s="4">
        <v>0.004508</v>
      </c>
      <c r="AX24" s="4">
        <v>0.004803</v>
      </c>
      <c r="AY24" s="4">
        <v>0.005099</v>
      </c>
      <c r="AZ24" s="4">
        <v>0.005419</v>
      </c>
      <c r="BA24" s="4">
        <v>0.005805</v>
      </c>
      <c r="BB24" s="4">
        <v>0.006283</v>
      </c>
      <c r="BC24" s="4">
        <v>0.006875</v>
      </c>
      <c r="BD24" s="4">
        <v>0.00757</v>
      </c>
      <c r="BE24" s="4">
        <v>0.008359</v>
      </c>
      <c r="BF24" s="4">
        <v>0.009206</v>
      </c>
      <c r="BG24" s="4">
        <v>0.010082</v>
      </c>
      <c r="BH24" s="4">
        <v>0.010971</v>
      </c>
      <c r="BI24" s="4">
        <v>0.011904</v>
      </c>
      <c r="BJ24" s="4">
        <v>0.012936</v>
      </c>
      <c r="BK24" s="4">
        <v>0.014108</v>
      </c>
      <c r="BL24" s="4">
        <v>0.015421</v>
      </c>
      <c r="BM24" s="4">
        <v>0.016893</v>
      </c>
      <c r="BN24" s="4">
        <v>0.018531</v>
      </c>
      <c r="BO24" s="4">
        <v>0.020344</v>
      </c>
      <c r="BP24" s="4">
        <v>0.022329</v>
      </c>
      <c r="BQ24" s="4">
        <v>0.024481</v>
      </c>
      <c r="BR24" s="4">
        <v>0.026802</v>
      </c>
      <c r="BS24" s="4">
        <v>0.029316</v>
      </c>
      <c r="BT24" s="4">
        <v>0.032155</v>
      </c>
      <c r="BU24" s="4">
        <v>0.035271</v>
      </c>
      <c r="BV24" s="4">
        <v>0.038497</v>
      </c>
      <c r="BW24" s="4">
        <v>0.041792</v>
      </c>
      <c r="BX24" s="4">
        <v>0.045287</v>
      </c>
      <c r="BY24" s="4">
        <v>0.049197</v>
      </c>
      <c r="BZ24" s="4">
        <v>0.053676</v>
      </c>
      <c r="CA24" s="4">
        <v>0.058732</v>
      </c>
      <c r="CB24" s="4">
        <v>0.064439</v>
      </c>
      <c r="CC24" s="4">
        <v>0.070832</v>
      </c>
      <c r="CD24" s="4">
        <v>0.077903</v>
      </c>
      <c r="CE24" s="4">
        <v>0.085692</v>
      </c>
      <c r="CF24" s="4">
        <v>0.094284</v>
      </c>
      <c r="CG24" s="4">
        <v>0.10372</v>
      </c>
      <c r="CH24" s="4">
        <v>0.11401</v>
      </c>
      <c r="CI24" s="4">
        <v>0.125152</v>
      </c>
      <c r="CJ24" s="4">
        <v>0.137142</v>
      </c>
      <c r="CK24" s="4">
        <v>0.14998</v>
      </c>
      <c r="CL24" s="4">
        <v>0.163669</v>
      </c>
      <c r="CM24" s="4">
        <v>0.178213</v>
      </c>
      <c r="CN24" s="4">
        <v>0.193615</v>
      </c>
      <c r="CO24" s="4">
        <v>0.20987</v>
      </c>
      <c r="CP24" s="4">
        <v>0.22697</v>
      </c>
      <c r="CQ24" s="4">
        <v>0.244896</v>
      </c>
      <c r="CR24" s="4">
        <v>0.263624</v>
      </c>
      <c r="CS24" s="4">
        <v>0.282388</v>
      </c>
      <c r="CT24" s="4">
        <v>0.300993</v>
      </c>
      <c r="CU24" s="4">
        <v>0.31923</v>
      </c>
      <c r="CV24" s="4">
        <v>0.336882</v>
      </c>
      <c r="CW24" s="4">
        <v>0.353726</v>
      </c>
      <c r="CX24" s="4">
        <v>0.371412</v>
      </c>
      <c r="CY24" s="4">
        <v>0.389983</v>
      </c>
      <c r="CZ24" s="4">
        <v>0.409482</v>
      </c>
      <c r="DA24" s="4">
        <v>0.429956</v>
      </c>
      <c r="DB24" s="4">
        <v>0.451454</v>
      </c>
      <c r="DC24" s="4">
        <v>0.474027</v>
      </c>
      <c r="DD24" s="4">
        <v>0.497728</v>
      </c>
      <c r="DE24" s="4">
        <v>0.522614</v>
      </c>
      <c r="DF24" s="4">
        <v>0.548745</v>
      </c>
      <c r="DG24" s="4">
        <v>0.576182</v>
      </c>
      <c r="DH24" s="4">
        <v>0.604992</v>
      </c>
      <c r="DI24" s="4">
        <v>0.635241</v>
      </c>
      <c r="DJ24" s="4">
        <v>0.667003</v>
      </c>
      <c r="DK24" s="4">
        <v>0.700353</v>
      </c>
      <c r="DL24" s="4">
        <v>0.735371</v>
      </c>
      <c r="DM24" s="4">
        <v>0.77214</v>
      </c>
      <c r="DN24" s="4">
        <v>0.810747</v>
      </c>
      <c r="DO24" s="4">
        <v>0.851284</v>
      </c>
      <c r="DP24" s="4">
        <v>0.893848</v>
      </c>
      <c r="DQ24" s="4">
        <v>0.938541</v>
      </c>
    </row>
    <row r="25" spans="1:121" ht="15">
      <c r="A25" s="3">
        <v>2000</v>
      </c>
      <c r="B25" s="4">
        <v>0.007589</v>
      </c>
      <c r="C25" s="4">
        <v>0.000543</v>
      </c>
      <c r="D25" s="4">
        <v>0.000376</v>
      </c>
      <c r="E25" s="4">
        <v>0.000283</v>
      </c>
      <c r="F25" s="4">
        <v>0.000218</v>
      </c>
      <c r="G25" s="4">
        <v>0.0002</v>
      </c>
      <c r="H25" s="4">
        <v>0.000192</v>
      </c>
      <c r="I25" s="4">
        <v>0.000183</v>
      </c>
      <c r="J25" s="4">
        <v>0.000167</v>
      </c>
      <c r="K25" s="4">
        <v>0.000144</v>
      </c>
      <c r="L25" s="4">
        <v>0.000127</v>
      </c>
      <c r="M25" s="4">
        <v>0.000134</v>
      </c>
      <c r="N25" s="4">
        <v>0.000189</v>
      </c>
      <c r="O25" s="4">
        <v>0.000305</v>
      </c>
      <c r="P25" s="4">
        <v>0.000465</v>
      </c>
      <c r="Q25" s="4">
        <v>0.00064</v>
      </c>
      <c r="R25" s="4">
        <v>0.000805</v>
      </c>
      <c r="S25" s="4">
        <v>0.000954</v>
      </c>
      <c r="T25" s="4">
        <v>0.001075</v>
      </c>
      <c r="U25" s="4">
        <v>0.001172</v>
      </c>
      <c r="V25" s="4">
        <v>0.001271</v>
      </c>
      <c r="W25" s="4">
        <v>0.001364</v>
      </c>
      <c r="X25" s="4">
        <v>0.001416</v>
      </c>
      <c r="Y25" s="4">
        <v>0.001416</v>
      </c>
      <c r="Z25" s="4">
        <v>0.001379</v>
      </c>
      <c r="AA25" s="4">
        <v>0.001328</v>
      </c>
      <c r="AB25" s="4">
        <v>0.001287</v>
      </c>
      <c r="AC25" s="4">
        <v>0.001265</v>
      </c>
      <c r="AD25" s="4">
        <v>0.001272</v>
      </c>
      <c r="AE25" s="4">
        <v>0.001306</v>
      </c>
      <c r="AF25" s="4">
        <v>0.001348</v>
      </c>
      <c r="AG25" s="4">
        <v>0.001396</v>
      </c>
      <c r="AH25" s="4">
        <v>0.00146</v>
      </c>
      <c r="AI25" s="4">
        <v>0.001542</v>
      </c>
      <c r="AJ25" s="4">
        <v>0.001642</v>
      </c>
      <c r="AK25" s="4">
        <v>0.001759</v>
      </c>
      <c r="AL25" s="4">
        <v>0.001891</v>
      </c>
      <c r="AM25" s="4">
        <v>0.002039</v>
      </c>
      <c r="AN25" s="4">
        <v>0.002202</v>
      </c>
      <c r="AO25" s="4">
        <v>0.002382</v>
      </c>
      <c r="AP25" s="4">
        <v>0.002578</v>
      </c>
      <c r="AQ25" s="4">
        <v>0.002792</v>
      </c>
      <c r="AR25" s="4">
        <v>0.003029</v>
      </c>
      <c r="AS25" s="4">
        <v>0.003293</v>
      </c>
      <c r="AT25" s="4">
        <v>0.003579</v>
      </c>
      <c r="AU25" s="4">
        <v>0.003902</v>
      </c>
      <c r="AV25" s="4">
        <v>0.004242</v>
      </c>
      <c r="AW25" s="4">
        <v>0.004567</v>
      </c>
      <c r="AX25" s="4">
        <v>0.004863</v>
      </c>
      <c r="AY25" s="4">
        <v>0.005153</v>
      </c>
      <c r="AZ25" s="4">
        <v>0.005469</v>
      </c>
      <c r="BA25" s="4">
        <v>0.005846</v>
      </c>
      <c r="BB25" s="4">
        <v>0.006299</v>
      </c>
      <c r="BC25" s="4">
        <v>0.006846</v>
      </c>
      <c r="BD25" s="4">
        <v>0.007482</v>
      </c>
      <c r="BE25" s="4">
        <v>0.0082</v>
      </c>
      <c r="BF25" s="4">
        <v>0.00898</v>
      </c>
      <c r="BG25" s="4">
        <v>0.009813</v>
      </c>
      <c r="BH25" s="4">
        <v>0.010692</v>
      </c>
      <c r="BI25" s="4">
        <v>0.011638</v>
      </c>
      <c r="BJ25" s="4">
        <v>0.012694</v>
      </c>
      <c r="BK25" s="4">
        <v>0.013874</v>
      </c>
      <c r="BL25" s="4">
        <v>0.01516</v>
      </c>
      <c r="BM25" s="4">
        <v>0.016558</v>
      </c>
      <c r="BN25" s="4">
        <v>0.018087</v>
      </c>
      <c r="BO25" s="4">
        <v>0.019777</v>
      </c>
      <c r="BP25" s="4">
        <v>0.02165</v>
      </c>
      <c r="BQ25" s="4">
        <v>0.023711</v>
      </c>
      <c r="BR25" s="4">
        <v>0.025973</v>
      </c>
      <c r="BS25" s="4">
        <v>0.028452</v>
      </c>
      <c r="BT25" s="4">
        <v>0.031249</v>
      </c>
      <c r="BU25" s="4">
        <v>0.034311</v>
      </c>
      <c r="BV25" s="4">
        <v>0.03749</v>
      </c>
      <c r="BW25" s="4">
        <v>0.040746</v>
      </c>
      <c r="BX25" s="4">
        <v>0.0442</v>
      </c>
      <c r="BY25" s="4">
        <v>0.048095</v>
      </c>
      <c r="BZ25" s="4">
        <v>0.052543</v>
      </c>
      <c r="CA25" s="4">
        <v>0.057476</v>
      </c>
      <c r="CB25" s="4">
        <v>0.062939</v>
      </c>
      <c r="CC25" s="4">
        <v>0.069014</v>
      </c>
      <c r="CD25" s="4">
        <v>0.075762</v>
      </c>
      <c r="CE25" s="4">
        <v>0.083293</v>
      </c>
      <c r="CF25" s="4">
        <v>0.09172</v>
      </c>
      <c r="CG25" s="4">
        <v>0.101117</v>
      </c>
      <c r="CH25" s="4">
        <v>0.111478</v>
      </c>
      <c r="CI25" s="4">
        <v>0.122763</v>
      </c>
      <c r="CJ25" s="4">
        <v>0.134944</v>
      </c>
      <c r="CK25" s="4">
        <v>0.148004</v>
      </c>
      <c r="CL25" s="4">
        <v>0.161949</v>
      </c>
      <c r="CM25" s="4">
        <v>0.176799</v>
      </c>
      <c r="CN25" s="4">
        <v>0.192574</v>
      </c>
      <c r="CO25" s="4">
        <v>0.209288</v>
      </c>
      <c r="CP25" s="4">
        <v>0.226949</v>
      </c>
      <c r="CQ25" s="4">
        <v>0.24555</v>
      </c>
      <c r="CR25" s="4">
        <v>0.265079</v>
      </c>
      <c r="CS25" s="4">
        <v>0.284596</v>
      </c>
      <c r="CT25" s="4">
        <v>0.303868</v>
      </c>
      <c r="CU25" s="4">
        <v>0.322651</v>
      </c>
      <c r="CV25" s="4">
        <v>0.340689</v>
      </c>
      <c r="CW25" s="4">
        <v>0.357724</v>
      </c>
      <c r="CX25" s="4">
        <v>0.37561</v>
      </c>
      <c r="CY25" s="4">
        <v>0.39439</v>
      </c>
      <c r="CZ25" s="4">
        <v>0.41411</v>
      </c>
      <c r="DA25" s="4">
        <v>0.434815</v>
      </c>
      <c r="DB25" s="4">
        <v>0.456556</v>
      </c>
      <c r="DC25" s="4">
        <v>0.479384</v>
      </c>
      <c r="DD25" s="4">
        <v>0.503353</v>
      </c>
      <c r="DE25" s="4">
        <v>0.528521</v>
      </c>
      <c r="DF25" s="4">
        <v>0.554947</v>
      </c>
      <c r="DG25" s="4">
        <v>0.582694</v>
      </c>
      <c r="DH25" s="4">
        <v>0.611829</v>
      </c>
      <c r="DI25" s="4">
        <v>0.64242</v>
      </c>
      <c r="DJ25" s="4">
        <v>0.674541</v>
      </c>
      <c r="DK25" s="4">
        <v>0.708268</v>
      </c>
      <c r="DL25" s="4">
        <v>0.743682</v>
      </c>
      <c r="DM25" s="4">
        <v>0.780866</v>
      </c>
      <c r="DN25" s="4">
        <v>0.819909</v>
      </c>
      <c r="DO25" s="4">
        <v>0.860905</v>
      </c>
      <c r="DP25" s="4">
        <v>0.90395</v>
      </c>
      <c r="DQ25" s="4">
        <v>0.949147</v>
      </c>
    </row>
    <row r="26" spans="1:121" ht="15">
      <c r="A26" s="3">
        <v>2001</v>
      </c>
      <c r="B26" s="4">
        <v>0.007505</v>
      </c>
      <c r="C26" s="4">
        <v>0.000546</v>
      </c>
      <c r="D26" s="4">
        <v>0.000373</v>
      </c>
      <c r="E26" s="4">
        <v>0.000284</v>
      </c>
      <c r="F26" s="4">
        <v>0.000243</v>
      </c>
      <c r="G26" s="4">
        <v>0.000208</v>
      </c>
      <c r="H26" s="4">
        <v>0.000187</v>
      </c>
      <c r="I26" s="4">
        <v>0.00017</v>
      </c>
      <c r="J26" s="4">
        <v>0.000149</v>
      </c>
      <c r="K26" s="4">
        <v>0.000125</v>
      </c>
      <c r="L26" s="4">
        <v>0.000109</v>
      </c>
      <c r="M26" s="4">
        <v>0.000119</v>
      </c>
      <c r="N26" s="4">
        <v>0.000177</v>
      </c>
      <c r="O26" s="4">
        <v>0.000295</v>
      </c>
      <c r="P26" s="4">
        <v>0.000457</v>
      </c>
      <c r="Q26" s="4">
        <v>0.000635</v>
      </c>
      <c r="R26" s="4">
        <v>0.000804</v>
      </c>
      <c r="S26" s="4">
        <v>0.000958</v>
      </c>
      <c r="T26" s="4">
        <v>0.001085</v>
      </c>
      <c r="U26" s="4">
        <v>0.001187</v>
      </c>
      <c r="V26" s="4">
        <v>0.001292</v>
      </c>
      <c r="W26" s="4">
        <v>0.001391</v>
      </c>
      <c r="X26" s="4">
        <v>0.00145</v>
      </c>
      <c r="Y26" s="4">
        <v>0.001458</v>
      </c>
      <c r="Z26" s="4">
        <v>0.001429</v>
      </c>
      <c r="AA26" s="4">
        <v>0.001387</v>
      </c>
      <c r="AB26" s="4">
        <v>0.001354</v>
      </c>
      <c r="AC26" s="4">
        <v>0.001334</v>
      </c>
      <c r="AD26" s="4">
        <v>0.001337</v>
      </c>
      <c r="AE26" s="4">
        <v>0.00136</v>
      </c>
      <c r="AF26" s="4">
        <v>0.001388</v>
      </c>
      <c r="AG26" s="4">
        <v>0.001423</v>
      </c>
      <c r="AH26" s="4">
        <v>0.001483</v>
      </c>
      <c r="AI26" s="4">
        <v>0.001573</v>
      </c>
      <c r="AJ26" s="4">
        <v>0.00169</v>
      </c>
      <c r="AK26" s="4">
        <v>0.001827</v>
      </c>
      <c r="AL26" s="4">
        <v>0.001975</v>
      </c>
      <c r="AM26" s="4">
        <v>0.002125</v>
      </c>
      <c r="AN26" s="4">
        <v>0.002274</v>
      </c>
      <c r="AO26" s="4">
        <v>0.002427</v>
      </c>
      <c r="AP26" s="4">
        <v>0.002589</v>
      </c>
      <c r="AQ26" s="4">
        <v>0.002775</v>
      </c>
      <c r="AR26" s="4">
        <v>0.002999</v>
      </c>
      <c r="AS26" s="4">
        <v>0.003267</v>
      </c>
      <c r="AT26" s="4">
        <v>0.003572</v>
      </c>
      <c r="AU26" s="4">
        <v>0.003917</v>
      </c>
      <c r="AV26" s="4">
        <v>0.004274</v>
      </c>
      <c r="AW26" s="4">
        <v>0.004608</v>
      </c>
      <c r="AX26" s="4">
        <v>0.0049</v>
      </c>
      <c r="AY26" s="4">
        <v>0.005177</v>
      </c>
      <c r="AZ26" s="4">
        <v>0.005476</v>
      </c>
      <c r="BA26" s="4">
        <v>0.005838</v>
      </c>
      <c r="BB26" s="4">
        <v>0.006276</v>
      </c>
      <c r="BC26" s="4">
        <v>0.00681</v>
      </c>
      <c r="BD26" s="4">
        <v>0.007434</v>
      </c>
      <c r="BE26" s="4">
        <v>0.008138</v>
      </c>
      <c r="BF26" s="4">
        <v>0.008902</v>
      </c>
      <c r="BG26" s="4">
        <v>0.009711</v>
      </c>
      <c r="BH26" s="4">
        <v>0.010557</v>
      </c>
      <c r="BI26" s="4">
        <v>0.011463</v>
      </c>
      <c r="BJ26" s="4">
        <v>0.01247</v>
      </c>
      <c r="BK26" s="4">
        <v>0.013602</v>
      </c>
      <c r="BL26" s="4">
        <v>0.014853</v>
      </c>
      <c r="BM26" s="4">
        <v>0.016234</v>
      </c>
      <c r="BN26" s="4">
        <v>0.017757</v>
      </c>
      <c r="BO26" s="4">
        <v>0.019451</v>
      </c>
      <c r="BP26" s="4">
        <v>0.021315</v>
      </c>
      <c r="BQ26" s="4">
        <v>0.02333</v>
      </c>
      <c r="BR26" s="4">
        <v>0.025494</v>
      </c>
      <c r="BS26" s="4">
        <v>0.027841</v>
      </c>
      <c r="BT26" s="4">
        <v>0.030484</v>
      </c>
      <c r="BU26" s="4">
        <v>0.033406</v>
      </c>
      <c r="BV26" s="4">
        <v>0.036495</v>
      </c>
      <c r="BW26" s="4">
        <v>0.039733</v>
      </c>
      <c r="BX26" s="4">
        <v>0.043214</v>
      </c>
      <c r="BY26" s="4">
        <v>0.047155</v>
      </c>
      <c r="BZ26" s="4">
        <v>0.05162</v>
      </c>
      <c r="CA26" s="4">
        <v>0.056516</v>
      </c>
      <c r="CB26" s="4">
        <v>0.061864</v>
      </c>
      <c r="CC26" s="4">
        <v>0.067769</v>
      </c>
      <c r="CD26" s="4">
        <v>0.074337</v>
      </c>
      <c r="CE26" s="4">
        <v>0.081707</v>
      </c>
      <c r="CF26" s="4">
        <v>0.089979</v>
      </c>
      <c r="CG26" s="4">
        <v>0.099237</v>
      </c>
      <c r="CH26" s="4">
        <v>0.109475</v>
      </c>
      <c r="CI26" s="4">
        <v>0.120655</v>
      </c>
      <c r="CJ26" s="4">
        <v>0.132745</v>
      </c>
      <c r="CK26" s="4">
        <v>0.145732</v>
      </c>
      <c r="CL26" s="4">
        <v>0.159624</v>
      </c>
      <c r="CM26" s="4">
        <v>0.174447</v>
      </c>
      <c r="CN26" s="4">
        <v>0.190224</v>
      </c>
      <c r="CO26" s="4">
        <v>0.206975</v>
      </c>
      <c r="CP26" s="4">
        <v>0.224711</v>
      </c>
      <c r="CQ26" s="4">
        <v>0.243431</v>
      </c>
      <c r="CR26" s="4">
        <v>0.263121</v>
      </c>
      <c r="CS26" s="4">
        <v>0.282778</v>
      </c>
      <c r="CT26" s="4">
        <v>0.302157</v>
      </c>
      <c r="CU26" s="4">
        <v>0.320998</v>
      </c>
      <c r="CV26" s="4">
        <v>0.339031</v>
      </c>
      <c r="CW26" s="4">
        <v>0.355983</v>
      </c>
      <c r="CX26" s="4">
        <v>0.373782</v>
      </c>
      <c r="CY26" s="4">
        <v>0.392471</v>
      </c>
      <c r="CZ26" s="4">
        <v>0.412094</v>
      </c>
      <c r="DA26" s="4">
        <v>0.432699</v>
      </c>
      <c r="DB26" s="4">
        <v>0.454334</v>
      </c>
      <c r="DC26" s="4">
        <v>0.477051</v>
      </c>
      <c r="DD26" s="4">
        <v>0.500903</v>
      </c>
      <c r="DE26" s="4">
        <v>0.525948</v>
      </c>
      <c r="DF26" s="4">
        <v>0.552246</v>
      </c>
      <c r="DG26" s="4">
        <v>0.579858</v>
      </c>
      <c r="DH26" s="4">
        <v>0.608851</v>
      </c>
      <c r="DI26" s="4">
        <v>0.639293</v>
      </c>
      <c r="DJ26" s="4">
        <v>0.671258</v>
      </c>
      <c r="DK26" s="4">
        <v>0.704821</v>
      </c>
      <c r="DL26" s="4">
        <v>0.740062</v>
      </c>
      <c r="DM26" s="4">
        <v>0.777065</v>
      </c>
      <c r="DN26" s="4">
        <v>0.815918</v>
      </c>
      <c r="DO26" s="4">
        <v>0.856714</v>
      </c>
      <c r="DP26" s="4">
        <v>0.89955</v>
      </c>
      <c r="DQ26" s="4">
        <v>0.944528</v>
      </c>
    </row>
    <row r="27" spans="1:121" ht="15">
      <c r="A27" s="3">
        <v>2002</v>
      </c>
      <c r="B27" s="4">
        <v>0.007644</v>
      </c>
      <c r="C27" s="4">
        <v>0.000528</v>
      </c>
      <c r="D27" s="4">
        <v>0.000357</v>
      </c>
      <c r="E27" s="4">
        <v>0.000268</v>
      </c>
      <c r="F27" s="4">
        <v>0.000232</v>
      </c>
      <c r="G27" s="4">
        <v>0.000202</v>
      </c>
      <c r="H27" s="4">
        <v>0.000185</v>
      </c>
      <c r="I27" s="4">
        <v>0.000171</v>
      </c>
      <c r="J27" s="4">
        <v>0.000151</v>
      </c>
      <c r="K27" s="4">
        <v>0.000127</v>
      </c>
      <c r="L27" s="4">
        <v>0.00011</v>
      </c>
      <c r="M27" s="4">
        <v>0.000119</v>
      </c>
      <c r="N27" s="4">
        <v>0.000177</v>
      </c>
      <c r="O27" s="4">
        <v>0.000297</v>
      </c>
      <c r="P27" s="4">
        <v>0.000461</v>
      </c>
      <c r="Q27" s="4">
        <v>0.00064</v>
      </c>
      <c r="R27" s="4">
        <v>0.000811</v>
      </c>
      <c r="S27" s="4">
        <v>0.000965</v>
      </c>
      <c r="T27" s="4">
        <v>0.001091</v>
      </c>
      <c r="U27" s="4">
        <v>0.001192</v>
      </c>
      <c r="V27" s="4">
        <v>0.001294</v>
      </c>
      <c r="W27" s="4">
        <v>0.001391</v>
      </c>
      <c r="X27" s="4">
        <v>0.001449</v>
      </c>
      <c r="Y27" s="4">
        <v>0.001456</v>
      </c>
      <c r="Z27" s="4">
        <v>0.001426</v>
      </c>
      <c r="AA27" s="4">
        <v>0.001384</v>
      </c>
      <c r="AB27" s="4">
        <v>0.00135</v>
      </c>
      <c r="AC27" s="4">
        <v>0.00133</v>
      </c>
      <c r="AD27" s="4">
        <v>0.001334</v>
      </c>
      <c r="AE27" s="4">
        <v>0.001359</v>
      </c>
      <c r="AF27" s="4">
        <v>0.001393</v>
      </c>
      <c r="AG27" s="4">
        <v>0.001431</v>
      </c>
      <c r="AH27" s="4">
        <v>0.001488</v>
      </c>
      <c r="AI27" s="4">
        <v>0.001564</v>
      </c>
      <c r="AJ27" s="4">
        <v>0.001661</v>
      </c>
      <c r="AK27" s="4">
        <v>0.001773</v>
      </c>
      <c r="AL27" s="4">
        <v>0.001901</v>
      </c>
      <c r="AM27" s="4">
        <v>0.002047</v>
      </c>
      <c r="AN27" s="4">
        <v>0.00221</v>
      </c>
      <c r="AO27" s="4">
        <v>0.002392</v>
      </c>
      <c r="AP27" s="4">
        <v>0.002592</v>
      </c>
      <c r="AQ27" s="4">
        <v>0.002811</v>
      </c>
      <c r="AR27" s="4">
        <v>0.00305</v>
      </c>
      <c r="AS27" s="4">
        <v>0.003308</v>
      </c>
      <c r="AT27" s="4">
        <v>0.003587</v>
      </c>
      <c r="AU27" s="4">
        <v>0.003893</v>
      </c>
      <c r="AV27" s="4">
        <v>0.004219</v>
      </c>
      <c r="AW27" s="4">
        <v>0.004555</v>
      </c>
      <c r="AX27" s="4">
        <v>0.004896</v>
      </c>
      <c r="AY27" s="4">
        <v>0.00525</v>
      </c>
      <c r="AZ27" s="4">
        <v>0.005644</v>
      </c>
      <c r="BA27" s="4">
        <v>0.00608</v>
      </c>
      <c r="BB27" s="4">
        <v>0.006539</v>
      </c>
      <c r="BC27" s="4">
        <v>0.007019</v>
      </c>
      <c r="BD27" s="4">
        <v>0.007536</v>
      </c>
      <c r="BE27" s="4">
        <v>0.008107</v>
      </c>
      <c r="BF27" s="4">
        <v>0.008757</v>
      </c>
      <c r="BG27" s="4">
        <v>0.009501</v>
      </c>
      <c r="BH27" s="4">
        <v>0.010357</v>
      </c>
      <c r="BI27" s="4">
        <v>0.011321</v>
      </c>
      <c r="BJ27" s="4">
        <v>0.012405</v>
      </c>
      <c r="BK27" s="4">
        <v>0.013588</v>
      </c>
      <c r="BL27" s="4">
        <v>0.014839</v>
      </c>
      <c r="BM27" s="4">
        <v>0.016148</v>
      </c>
      <c r="BN27" s="4">
        <v>0.017547</v>
      </c>
      <c r="BO27" s="4">
        <v>0.019102</v>
      </c>
      <c r="BP27" s="4">
        <v>0.020847</v>
      </c>
      <c r="BQ27" s="4">
        <v>0.022767</v>
      </c>
      <c r="BR27" s="4">
        <v>0.024878</v>
      </c>
      <c r="BS27" s="4">
        <v>0.027201</v>
      </c>
      <c r="BT27" s="4">
        <v>0.029824</v>
      </c>
      <c r="BU27" s="4">
        <v>0.032719</v>
      </c>
      <c r="BV27" s="4">
        <v>0.035795</v>
      </c>
      <c r="BW27" s="4">
        <v>0.03903</v>
      </c>
      <c r="BX27" s="4">
        <v>0.042518</v>
      </c>
      <c r="BY27" s="4">
        <v>0.046499</v>
      </c>
      <c r="BZ27" s="4">
        <v>0.051003</v>
      </c>
      <c r="CA27" s="4">
        <v>0.055872</v>
      </c>
      <c r="CB27" s="4">
        <v>0.061104</v>
      </c>
      <c r="CC27" s="4">
        <v>0.066844</v>
      </c>
      <c r="CD27" s="4">
        <v>0.073269</v>
      </c>
      <c r="CE27" s="4">
        <v>0.080572</v>
      </c>
      <c r="CF27" s="4">
        <v>0.088858</v>
      </c>
      <c r="CG27" s="4">
        <v>0.098235</v>
      </c>
      <c r="CH27" s="4">
        <v>0.108694</v>
      </c>
      <c r="CI27" s="4">
        <v>0.120186</v>
      </c>
      <c r="CJ27" s="4">
        <v>0.132672</v>
      </c>
      <c r="CK27" s="4">
        <v>0.146137</v>
      </c>
      <c r="CL27" s="4">
        <v>0.160593</v>
      </c>
      <c r="CM27" s="4">
        <v>0.176075</v>
      </c>
      <c r="CN27" s="4">
        <v>0.192615</v>
      </c>
      <c r="CO27" s="4">
        <v>0.21024</v>
      </c>
      <c r="CP27" s="4">
        <v>0.228968</v>
      </c>
      <c r="CQ27" s="4">
        <v>0.248798</v>
      </c>
      <c r="CR27" s="4">
        <v>0.269717</v>
      </c>
      <c r="CS27" s="4">
        <v>0.290556</v>
      </c>
      <c r="CT27" s="4">
        <v>0.311026</v>
      </c>
      <c r="CU27" s="4">
        <v>0.330817</v>
      </c>
      <c r="CV27" s="4">
        <v>0.349613</v>
      </c>
      <c r="CW27" s="4">
        <v>0.367093</v>
      </c>
      <c r="CX27" s="4">
        <v>0.385448</v>
      </c>
      <c r="CY27" s="4">
        <v>0.40472</v>
      </c>
      <c r="CZ27" s="4">
        <v>0.424956</v>
      </c>
      <c r="DA27" s="4">
        <v>0.446204</v>
      </c>
      <c r="DB27" s="4">
        <v>0.468514</v>
      </c>
      <c r="DC27" s="4">
        <v>0.49194</v>
      </c>
      <c r="DD27" s="4">
        <v>0.516537</v>
      </c>
      <c r="DE27" s="4">
        <v>0.542364</v>
      </c>
      <c r="DF27" s="4">
        <v>0.569482</v>
      </c>
      <c r="DG27" s="4">
        <v>0.597956</v>
      </c>
      <c r="DH27" s="4">
        <v>0.627854</v>
      </c>
      <c r="DI27" s="4">
        <v>0.659247</v>
      </c>
      <c r="DJ27" s="4">
        <v>0.692209</v>
      </c>
      <c r="DK27" s="4">
        <v>0.726819</v>
      </c>
      <c r="DL27" s="4">
        <v>0.76316</v>
      </c>
      <c r="DM27" s="4">
        <v>0.801318</v>
      </c>
      <c r="DN27" s="4">
        <v>0.841384</v>
      </c>
      <c r="DO27" s="4">
        <v>0.883454</v>
      </c>
      <c r="DP27" s="4">
        <v>0.927626</v>
      </c>
      <c r="DQ27" s="4">
        <v>0.974008</v>
      </c>
    </row>
    <row r="28" spans="1:121" ht="15">
      <c r="A28" s="3">
        <v>2003</v>
      </c>
      <c r="B28" s="4">
        <v>0.007613</v>
      </c>
      <c r="C28" s="4">
        <v>0.000519</v>
      </c>
      <c r="D28" s="4">
        <v>0.000367</v>
      </c>
      <c r="E28" s="4">
        <v>0.000286</v>
      </c>
      <c r="F28" s="4">
        <v>0.000215</v>
      </c>
      <c r="G28" s="4">
        <v>0.000191</v>
      </c>
      <c r="H28" s="4">
        <v>0.000179</v>
      </c>
      <c r="I28" s="4">
        <v>0.000167</v>
      </c>
      <c r="J28" s="4">
        <v>0.00015</v>
      </c>
      <c r="K28" s="4">
        <v>0.000128</v>
      </c>
      <c r="L28" s="4">
        <v>0.000112</v>
      </c>
      <c r="M28" s="4">
        <v>0.000121</v>
      </c>
      <c r="N28" s="4">
        <v>0.000177</v>
      </c>
      <c r="O28" s="4">
        <v>0.000293</v>
      </c>
      <c r="P28" s="4">
        <v>0.000452</v>
      </c>
      <c r="Q28" s="4">
        <v>0.000626</v>
      </c>
      <c r="R28" s="4">
        <v>0.000791</v>
      </c>
      <c r="S28" s="4">
        <v>0.000945</v>
      </c>
      <c r="T28" s="4">
        <v>0.001076</v>
      </c>
      <c r="U28" s="4">
        <v>0.001186</v>
      </c>
      <c r="V28" s="4">
        <v>0.0013</v>
      </c>
      <c r="W28" s="4">
        <v>0.001406</v>
      </c>
      <c r="X28" s="4">
        <v>0.001468</v>
      </c>
      <c r="Y28" s="4">
        <v>0.001474</v>
      </c>
      <c r="Z28" s="4">
        <v>0.001439</v>
      </c>
      <c r="AA28" s="4">
        <v>0.00139</v>
      </c>
      <c r="AB28" s="4">
        <v>0.00135</v>
      </c>
      <c r="AC28" s="4">
        <v>0.001326</v>
      </c>
      <c r="AD28" s="4">
        <v>0.001327</v>
      </c>
      <c r="AE28" s="4">
        <v>0.001352</v>
      </c>
      <c r="AF28" s="4">
        <v>0.001386</v>
      </c>
      <c r="AG28" s="4">
        <v>0.001423</v>
      </c>
      <c r="AH28" s="4">
        <v>0.001476</v>
      </c>
      <c r="AI28" s="4">
        <v>0.001547</v>
      </c>
      <c r="AJ28" s="4">
        <v>0.001635</v>
      </c>
      <c r="AK28" s="4">
        <v>0.00174</v>
      </c>
      <c r="AL28" s="4">
        <v>0.001861</v>
      </c>
      <c r="AM28" s="4">
        <v>0.002002</v>
      </c>
      <c r="AN28" s="4">
        <v>0.002165</v>
      </c>
      <c r="AO28" s="4">
        <v>0.002348</v>
      </c>
      <c r="AP28" s="4">
        <v>0.002551</v>
      </c>
      <c r="AQ28" s="4">
        <v>0.002772</v>
      </c>
      <c r="AR28" s="4">
        <v>0.003017</v>
      </c>
      <c r="AS28" s="4">
        <v>0.003286</v>
      </c>
      <c r="AT28" s="4">
        <v>0.003578</v>
      </c>
      <c r="AU28" s="4">
        <v>0.003897</v>
      </c>
      <c r="AV28" s="4">
        <v>0.004236</v>
      </c>
      <c r="AW28" s="4">
        <v>0.004584</v>
      </c>
      <c r="AX28" s="4">
        <v>0.004936</v>
      </c>
      <c r="AY28" s="4">
        <v>0.005299</v>
      </c>
      <c r="AZ28" s="4">
        <v>0.005702</v>
      </c>
      <c r="BA28" s="4">
        <v>0.006143</v>
      </c>
      <c r="BB28" s="4">
        <v>0.0066</v>
      </c>
      <c r="BC28" s="4">
        <v>0.007068</v>
      </c>
      <c r="BD28" s="4">
        <v>0.007566</v>
      </c>
      <c r="BE28" s="4">
        <v>0.008112</v>
      </c>
      <c r="BF28" s="4">
        <v>0.008735</v>
      </c>
      <c r="BG28" s="4">
        <v>0.009452</v>
      </c>
      <c r="BH28" s="4">
        <v>0.01028</v>
      </c>
      <c r="BI28" s="4">
        <v>0.011216</v>
      </c>
      <c r="BJ28" s="4">
        <v>0.012267</v>
      </c>
      <c r="BK28" s="4">
        <v>0.01341</v>
      </c>
      <c r="BL28" s="4">
        <v>0.01462</v>
      </c>
      <c r="BM28" s="4">
        <v>0.015885</v>
      </c>
      <c r="BN28" s="4">
        <v>0.017238</v>
      </c>
      <c r="BO28" s="4">
        <v>0.018751</v>
      </c>
      <c r="BP28" s="4">
        <v>0.020447</v>
      </c>
      <c r="BQ28" s="4">
        <v>0.022287</v>
      </c>
      <c r="BR28" s="4">
        <v>0.024277</v>
      </c>
      <c r="BS28" s="4">
        <v>0.026454</v>
      </c>
      <c r="BT28" s="4">
        <v>0.028903</v>
      </c>
      <c r="BU28" s="4">
        <v>0.031641</v>
      </c>
      <c r="BV28" s="4">
        <v>0.034622</v>
      </c>
      <c r="BW28" s="4">
        <v>0.037855</v>
      </c>
      <c r="BX28" s="4">
        <v>0.041397</v>
      </c>
      <c r="BY28" s="4">
        <v>0.045444</v>
      </c>
      <c r="BZ28" s="4">
        <v>0.049973</v>
      </c>
      <c r="CA28" s="4">
        <v>0.054805</v>
      </c>
      <c r="CB28" s="4">
        <v>0.059912</v>
      </c>
      <c r="CC28" s="4">
        <v>0.065457</v>
      </c>
      <c r="CD28" s="4">
        <v>0.071687</v>
      </c>
      <c r="CE28" s="4">
        <v>0.078793</v>
      </c>
      <c r="CF28" s="4">
        <v>0.086813</v>
      </c>
      <c r="CG28" s="4">
        <v>0.095842</v>
      </c>
      <c r="CH28" s="4">
        <v>0.105909</v>
      </c>
      <c r="CI28" s="4">
        <v>0.117017</v>
      </c>
      <c r="CJ28" s="4">
        <v>0.12917</v>
      </c>
      <c r="CK28" s="4">
        <v>0.142383</v>
      </c>
      <c r="CL28" s="4">
        <v>0.15668</v>
      </c>
      <c r="CM28" s="4">
        <v>0.172092</v>
      </c>
      <c r="CN28" s="4">
        <v>0.188644</v>
      </c>
      <c r="CO28" s="4">
        <v>0.206354</v>
      </c>
      <c r="CP28" s="4">
        <v>0.225225</v>
      </c>
      <c r="CQ28" s="4">
        <v>0.24525</v>
      </c>
      <c r="CR28" s="4">
        <v>0.266402</v>
      </c>
      <c r="CS28" s="4">
        <v>0.287447</v>
      </c>
      <c r="CT28" s="4">
        <v>0.308071</v>
      </c>
      <c r="CU28" s="4">
        <v>0.327941</v>
      </c>
      <c r="CV28" s="4">
        <v>0.346715</v>
      </c>
      <c r="CW28" s="4">
        <v>0.364051</v>
      </c>
      <c r="CX28" s="4">
        <v>0.382254</v>
      </c>
      <c r="CY28" s="4">
        <v>0.401366</v>
      </c>
      <c r="CZ28" s="4">
        <v>0.421435</v>
      </c>
      <c r="DA28" s="4">
        <v>0.442506</v>
      </c>
      <c r="DB28" s="4">
        <v>0.464632</v>
      </c>
      <c r="DC28" s="4">
        <v>0.487863</v>
      </c>
      <c r="DD28" s="4">
        <v>0.512257</v>
      </c>
      <c r="DE28" s="4">
        <v>0.537869</v>
      </c>
      <c r="DF28" s="4">
        <v>0.564763</v>
      </c>
      <c r="DG28" s="4">
        <v>0.593001</v>
      </c>
      <c r="DH28" s="4">
        <v>0.622651</v>
      </c>
      <c r="DI28" s="4">
        <v>0.653784</v>
      </c>
      <c r="DJ28" s="4">
        <v>0.686473</v>
      </c>
      <c r="DK28" s="4">
        <v>0.720796</v>
      </c>
      <c r="DL28" s="4">
        <v>0.756836</v>
      </c>
      <c r="DM28" s="4">
        <v>0.794678</v>
      </c>
      <c r="DN28" s="4">
        <v>0.834412</v>
      </c>
      <c r="DO28" s="4">
        <v>0.876132</v>
      </c>
      <c r="DP28" s="4">
        <v>0.919939</v>
      </c>
      <c r="DQ28" s="4">
        <v>0.965936</v>
      </c>
    </row>
    <row r="29" spans="1:121" ht="15">
      <c r="A29" s="3">
        <v>2004</v>
      </c>
      <c r="B29" s="4">
        <v>0.007474</v>
      </c>
      <c r="C29" s="4">
        <v>0.000513</v>
      </c>
      <c r="D29" s="4">
        <v>0.000328</v>
      </c>
      <c r="E29" s="4">
        <v>0.000247</v>
      </c>
      <c r="F29" s="4">
        <v>0.000205</v>
      </c>
      <c r="G29" s="4">
        <v>0.000189</v>
      </c>
      <c r="H29" s="4">
        <v>0.000182</v>
      </c>
      <c r="I29" s="4">
        <v>0.000173</v>
      </c>
      <c r="J29" s="4">
        <v>0.000154</v>
      </c>
      <c r="K29" s="4">
        <v>0.000126</v>
      </c>
      <c r="L29" s="4">
        <v>0.000103</v>
      </c>
      <c r="M29" s="4">
        <v>0.000105</v>
      </c>
      <c r="N29" s="4">
        <v>0.000157</v>
      </c>
      <c r="O29" s="4">
        <v>0.000273</v>
      </c>
      <c r="P29" s="4">
        <v>0.000436</v>
      </c>
      <c r="Q29" s="4">
        <v>0.000614</v>
      </c>
      <c r="R29" s="4">
        <v>0.000783</v>
      </c>
      <c r="S29" s="4">
        <v>0.000937</v>
      </c>
      <c r="T29" s="4">
        <v>0.001064</v>
      </c>
      <c r="U29" s="4">
        <v>0.001168</v>
      </c>
      <c r="V29" s="4">
        <v>0.001272</v>
      </c>
      <c r="W29" s="4">
        <v>0.001371</v>
      </c>
      <c r="X29" s="4">
        <v>0.001434</v>
      </c>
      <c r="Y29" s="4">
        <v>0.001451</v>
      </c>
      <c r="Z29" s="4">
        <v>0.001433</v>
      </c>
      <c r="AA29" s="4">
        <v>0.001404</v>
      </c>
      <c r="AB29" s="4">
        <v>0.00138</v>
      </c>
      <c r="AC29" s="4">
        <v>0.001361</v>
      </c>
      <c r="AD29" s="4">
        <v>0.001352</v>
      </c>
      <c r="AE29" s="4">
        <v>0.001354</v>
      </c>
      <c r="AF29" s="4">
        <v>0.001361</v>
      </c>
      <c r="AG29" s="4">
        <v>0.001375</v>
      </c>
      <c r="AH29" s="4">
        <v>0.001411</v>
      </c>
      <c r="AI29" s="4">
        <v>0.001475</v>
      </c>
      <c r="AJ29" s="4">
        <v>0.001563</v>
      </c>
      <c r="AK29" s="4">
        <v>0.001669</v>
      </c>
      <c r="AL29" s="4">
        <v>0.00179</v>
      </c>
      <c r="AM29" s="4">
        <v>0.001925</v>
      </c>
      <c r="AN29" s="4">
        <v>0.002075</v>
      </c>
      <c r="AO29" s="4">
        <v>0.002241</v>
      </c>
      <c r="AP29" s="4">
        <v>0.002426</v>
      </c>
      <c r="AQ29" s="4">
        <v>0.002634</v>
      </c>
      <c r="AR29" s="4">
        <v>0.002868</v>
      </c>
      <c r="AS29" s="4">
        <v>0.003132</v>
      </c>
      <c r="AT29" s="4">
        <v>0.003423</v>
      </c>
      <c r="AU29" s="4">
        <v>0.003738</v>
      </c>
      <c r="AV29" s="4">
        <v>0.004073</v>
      </c>
      <c r="AW29" s="4">
        <v>0.004431</v>
      </c>
      <c r="AX29" s="4">
        <v>0.004812</v>
      </c>
      <c r="AY29" s="4">
        <v>0.005215</v>
      </c>
      <c r="AZ29" s="4">
        <v>0.005664</v>
      </c>
      <c r="BA29" s="4">
        <v>0.00614</v>
      </c>
      <c r="BB29" s="4">
        <v>0.006601</v>
      </c>
      <c r="BC29" s="4">
        <v>0.007033</v>
      </c>
      <c r="BD29" s="4">
        <v>0.007463</v>
      </c>
      <c r="BE29" s="4">
        <v>0.007926</v>
      </c>
      <c r="BF29" s="4">
        <v>0.008471</v>
      </c>
      <c r="BG29" s="4">
        <v>0.009126</v>
      </c>
      <c r="BH29" s="4">
        <v>0.009917</v>
      </c>
      <c r="BI29" s="4">
        <v>0.010833</v>
      </c>
      <c r="BJ29" s="4">
        <v>0.011865</v>
      </c>
      <c r="BK29" s="4">
        <v>0.012974</v>
      </c>
      <c r="BL29" s="4">
        <v>0.014131</v>
      </c>
      <c r="BM29" s="4">
        <v>0.015318</v>
      </c>
      <c r="BN29" s="4">
        <v>0.016572</v>
      </c>
      <c r="BO29" s="4">
        <v>0.017978</v>
      </c>
      <c r="BP29" s="4">
        <v>0.019565</v>
      </c>
      <c r="BQ29" s="4">
        <v>0.02129</v>
      </c>
      <c r="BR29" s="4">
        <v>0.023161</v>
      </c>
      <c r="BS29" s="4">
        <v>0.025216</v>
      </c>
      <c r="BT29" s="4">
        <v>0.027532</v>
      </c>
      <c r="BU29" s="4">
        <v>0.030131</v>
      </c>
      <c r="BV29" s="4">
        <v>0.032979</v>
      </c>
      <c r="BW29" s="4">
        <v>0.036086</v>
      </c>
      <c r="BX29" s="4">
        <v>0.039506</v>
      </c>
      <c r="BY29" s="4">
        <v>0.043415</v>
      </c>
      <c r="BZ29" s="4">
        <v>0.047789</v>
      </c>
      <c r="CA29" s="4">
        <v>0.052464</v>
      </c>
      <c r="CB29" s="4">
        <v>0.057413</v>
      </c>
      <c r="CC29" s="4">
        <v>0.062789</v>
      </c>
      <c r="CD29" s="4">
        <v>0.068837</v>
      </c>
      <c r="CE29" s="4">
        <v>0.075724</v>
      </c>
      <c r="CF29" s="4">
        <v>0.083466</v>
      </c>
      <c r="CG29" s="4">
        <v>0.092145</v>
      </c>
      <c r="CH29" s="4">
        <v>0.101803</v>
      </c>
      <c r="CI29" s="4">
        <v>0.112468</v>
      </c>
      <c r="CJ29" s="4">
        <v>0.124164</v>
      </c>
      <c r="CK29" s="4">
        <v>0.136916</v>
      </c>
      <c r="CL29" s="4">
        <v>0.150753</v>
      </c>
      <c r="CM29" s="4">
        <v>0.165704</v>
      </c>
      <c r="CN29" s="4">
        <v>0.181788</v>
      </c>
      <c r="CO29" s="4">
        <v>0.199019</v>
      </c>
      <c r="CP29" s="4">
        <v>0.217396</v>
      </c>
      <c r="CQ29" s="4">
        <v>0.236906</v>
      </c>
      <c r="CR29" s="4">
        <v>0.257525</v>
      </c>
      <c r="CS29" s="4">
        <v>0.278031</v>
      </c>
      <c r="CT29" s="4">
        <v>0.298111</v>
      </c>
      <c r="CU29" s="4">
        <v>0.317432</v>
      </c>
      <c r="CV29" s="4">
        <v>0.335655</v>
      </c>
      <c r="CW29" s="4">
        <v>0.352438</v>
      </c>
      <c r="CX29" s="4">
        <v>0.37006</v>
      </c>
      <c r="CY29" s="4">
        <v>0.388563</v>
      </c>
      <c r="CZ29" s="4">
        <v>0.407991</v>
      </c>
      <c r="DA29" s="4">
        <v>0.428391</v>
      </c>
      <c r="DB29" s="4">
        <v>0.44981</v>
      </c>
      <c r="DC29" s="4">
        <v>0.472301</v>
      </c>
      <c r="DD29" s="4">
        <v>0.495916</v>
      </c>
      <c r="DE29" s="4">
        <v>0.520711</v>
      </c>
      <c r="DF29" s="4">
        <v>0.546747</v>
      </c>
      <c r="DG29" s="4">
        <v>0.574084</v>
      </c>
      <c r="DH29" s="4">
        <v>0.602789</v>
      </c>
      <c r="DI29" s="4">
        <v>0.632928</v>
      </c>
      <c r="DJ29" s="4">
        <v>0.664574</v>
      </c>
      <c r="DK29" s="4">
        <v>0.697803</v>
      </c>
      <c r="DL29" s="4">
        <v>0.732693</v>
      </c>
      <c r="DM29" s="4">
        <v>0.769328</v>
      </c>
      <c r="DN29" s="4">
        <v>0.807794</v>
      </c>
      <c r="DO29" s="4">
        <v>0.848184</v>
      </c>
      <c r="DP29" s="4">
        <v>0.890593</v>
      </c>
      <c r="DQ29" s="4">
        <v>0.935123</v>
      </c>
    </row>
    <row r="30" spans="1:121" ht="15">
      <c r="A30" s="3">
        <v>2005</v>
      </c>
      <c r="B30" s="4">
        <v>0.007566</v>
      </c>
      <c r="C30" s="4">
        <v>0.000522</v>
      </c>
      <c r="D30" s="4">
        <v>0.000358</v>
      </c>
      <c r="E30" s="4">
        <v>0.000255</v>
      </c>
      <c r="F30" s="4">
        <v>0.000204</v>
      </c>
      <c r="G30" s="4">
        <v>0.000184</v>
      </c>
      <c r="H30" s="4">
        <v>0.000174</v>
      </c>
      <c r="I30" s="4">
        <v>0.000163</v>
      </c>
      <c r="J30" s="4">
        <v>0.000143</v>
      </c>
      <c r="K30" s="4">
        <v>0.000117</v>
      </c>
      <c r="L30" s="4">
        <v>9.7E-05</v>
      </c>
      <c r="M30" s="4">
        <v>0.000102</v>
      </c>
      <c r="N30" s="4">
        <v>0.000156</v>
      </c>
      <c r="O30" s="4">
        <v>0.000273</v>
      </c>
      <c r="P30" s="4">
        <v>0.000436</v>
      </c>
      <c r="Q30" s="4">
        <v>0.000613</v>
      </c>
      <c r="R30" s="4">
        <v>0.000782</v>
      </c>
      <c r="S30" s="4">
        <v>0.00094</v>
      </c>
      <c r="T30" s="4">
        <v>0.001079</v>
      </c>
      <c r="U30" s="4">
        <v>0.001197</v>
      </c>
      <c r="V30" s="4">
        <v>0.001318</v>
      </c>
      <c r="W30" s="4">
        <v>0.001431</v>
      </c>
      <c r="X30" s="4">
        <v>0.001501</v>
      </c>
      <c r="Y30" s="4">
        <v>0.001515</v>
      </c>
      <c r="Z30" s="4">
        <v>0.001488</v>
      </c>
      <c r="AA30" s="4">
        <v>0.001445</v>
      </c>
      <c r="AB30" s="4">
        <v>0.00141</v>
      </c>
      <c r="AC30" s="4">
        <v>0.001385</v>
      </c>
      <c r="AD30" s="4">
        <v>0.001382</v>
      </c>
      <c r="AE30" s="4">
        <v>0.001396</v>
      </c>
      <c r="AF30" s="4">
        <v>0.001418</v>
      </c>
      <c r="AG30" s="4">
        <v>0.001444</v>
      </c>
      <c r="AH30" s="4">
        <v>0.001479</v>
      </c>
      <c r="AI30" s="4">
        <v>0.001525</v>
      </c>
      <c r="AJ30" s="4">
        <v>0.001585</v>
      </c>
      <c r="AK30" s="4">
        <v>0.001657</v>
      </c>
      <c r="AL30" s="4">
        <v>0.00175</v>
      </c>
      <c r="AM30" s="4">
        <v>0.001872</v>
      </c>
      <c r="AN30" s="4">
        <v>0.002031</v>
      </c>
      <c r="AO30" s="4">
        <v>0.002222</v>
      </c>
      <c r="AP30" s="4">
        <v>0.002439</v>
      </c>
      <c r="AQ30" s="4">
        <v>0.002673</v>
      </c>
      <c r="AR30" s="4">
        <v>0.00292</v>
      </c>
      <c r="AS30" s="4">
        <v>0.003178</v>
      </c>
      <c r="AT30" s="4">
        <v>0.003451</v>
      </c>
      <c r="AU30" s="4">
        <v>0.00374</v>
      </c>
      <c r="AV30" s="4">
        <v>0.004058</v>
      </c>
      <c r="AW30" s="4">
        <v>0.004413</v>
      </c>
      <c r="AX30" s="4">
        <v>0.004811</v>
      </c>
      <c r="AY30" s="4">
        <v>0.005247</v>
      </c>
      <c r="AZ30" s="4">
        <v>0.005732</v>
      </c>
      <c r="BA30" s="4">
        <v>0.006238</v>
      </c>
      <c r="BB30" s="4">
        <v>0.006717</v>
      </c>
      <c r="BC30" s="4">
        <v>0.007149</v>
      </c>
      <c r="BD30" s="4">
        <v>0.007565</v>
      </c>
      <c r="BE30" s="4">
        <v>0.008007</v>
      </c>
      <c r="BF30" s="4">
        <v>0.008531</v>
      </c>
      <c r="BG30" s="4">
        <v>0.00917</v>
      </c>
      <c r="BH30" s="4">
        <v>0.009955</v>
      </c>
      <c r="BI30" s="4">
        <v>0.010868</v>
      </c>
      <c r="BJ30" s="4">
        <v>0.011907</v>
      </c>
      <c r="BK30" s="4">
        <v>0.013015</v>
      </c>
      <c r="BL30" s="4">
        <v>0.014131</v>
      </c>
      <c r="BM30" s="4">
        <v>0.015225</v>
      </c>
      <c r="BN30" s="4">
        <v>0.016353</v>
      </c>
      <c r="BO30" s="4">
        <v>0.017609</v>
      </c>
      <c r="BP30" s="4">
        <v>0.019065</v>
      </c>
      <c r="BQ30" s="4">
        <v>0.020735</v>
      </c>
      <c r="BR30" s="4">
        <v>0.022655</v>
      </c>
      <c r="BS30" s="4">
        <v>0.024826</v>
      </c>
      <c r="BT30" s="4">
        <v>0.027295</v>
      </c>
      <c r="BU30" s="4">
        <v>0.030012</v>
      </c>
      <c r="BV30" s="4">
        <v>0.032897</v>
      </c>
      <c r="BW30" s="4">
        <v>0.035926</v>
      </c>
      <c r="BX30" s="4">
        <v>0.039188</v>
      </c>
      <c r="BY30" s="4">
        <v>0.042921</v>
      </c>
      <c r="BZ30" s="4">
        <v>0.047157</v>
      </c>
      <c r="CA30" s="4">
        <v>0.051737</v>
      </c>
      <c r="CB30" s="4">
        <v>0.056658</v>
      </c>
      <c r="CC30" s="4">
        <v>0.062061</v>
      </c>
      <c r="CD30" s="4">
        <v>0.068216</v>
      </c>
      <c r="CE30" s="4">
        <v>0.075229</v>
      </c>
      <c r="CF30" s="4">
        <v>0.08302</v>
      </c>
      <c r="CG30" s="4">
        <v>0.091635</v>
      </c>
      <c r="CH30" s="4">
        <v>0.101194</v>
      </c>
      <c r="CI30" s="4">
        <v>0.111834</v>
      </c>
      <c r="CJ30" s="4">
        <v>0.123673</v>
      </c>
      <c r="CK30" s="4">
        <v>0.136794</v>
      </c>
      <c r="CL30" s="4">
        <v>0.151241</v>
      </c>
      <c r="CM30" s="4">
        <v>0.167026</v>
      </c>
      <c r="CN30" s="4">
        <v>0.18414</v>
      </c>
      <c r="CO30" s="4">
        <v>0.202559</v>
      </c>
      <c r="CP30" s="4">
        <v>0.222243</v>
      </c>
      <c r="CQ30" s="4">
        <v>0.243145</v>
      </c>
      <c r="CR30" s="4">
        <v>0.265201</v>
      </c>
      <c r="CS30" s="4">
        <v>0.287098</v>
      </c>
      <c r="CT30" s="4">
        <v>0.308466</v>
      </c>
      <c r="CU30" s="4">
        <v>0.328913</v>
      </c>
      <c r="CV30" s="4">
        <v>0.348036</v>
      </c>
      <c r="CW30" s="4">
        <v>0.365438</v>
      </c>
      <c r="CX30" s="4">
        <v>0.38371</v>
      </c>
      <c r="CY30" s="4">
        <v>0.402896</v>
      </c>
      <c r="CZ30" s="4">
        <v>0.423041</v>
      </c>
      <c r="DA30" s="4">
        <v>0.444193</v>
      </c>
      <c r="DB30" s="4">
        <v>0.466402</v>
      </c>
      <c r="DC30" s="4">
        <v>0.489722</v>
      </c>
      <c r="DD30" s="4">
        <v>0.514208</v>
      </c>
      <c r="DE30" s="4">
        <v>0.539919</v>
      </c>
      <c r="DF30" s="4">
        <v>0.566915</v>
      </c>
      <c r="DG30" s="4">
        <v>0.59526</v>
      </c>
      <c r="DH30" s="4">
        <v>0.625023</v>
      </c>
      <c r="DI30" s="4">
        <v>0.656275</v>
      </c>
      <c r="DJ30" s="4">
        <v>0.689088</v>
      </c>
      <c r="DK30" s="4">
        <v>0.723543</v>
      </c>
      <c r="DL30" s="4">
        <v>0.75972</v>
      </c>
      <c r="DM30" s="4">
        <v>0.797706</v>
      </c>
      <c r="DN30" s="4">
        <v>0.837591</v>
      </c>
      <c r="DO30" s="4">
        <v>0.879471</v>
      </c>
      <c r="DP30" s="4">
        <v>0.923444</v>
      </c>
      <c r="DQ30" s="4">
        <v>0.969617</v>
      </c>
    </row>
    <row r="31" spans="1:121" ht="15">
      <c r="A31" s="3">
        <v>2006</v>
      </c>
      <c r="B31" s="4">
        <v>0.007349</v>
      </c>
      <c r="C31" s="4">
        <v>0.000465</v>
      </c>
      <c r="D31" s="4">
        <v>0.000321</v>
      </c>
      <c r="E31" s="4">
        <v>0.000244</v>
      </c>
      <c r="F31" s="4">
        <v>0.000194</v>
      </c>
      <c r="G31" s="4">
        <v>0.000181</v>
      </c>
      <c r="H31" s="4">
        <v>0.000174</v>
      </c>
      <c r="I31" s="4">
        <v>0.000163</v>
      </c>
      <c r="J31" s="4">
        <v>0.000142</v>
      </c>
      <c r="K31" s="4">
        <v>0.000112</v>
      </c>
      <c r="L31" s="4">
        <v>8.5E-05</v>
      </c>
      <c r="M31" s="4">
        <v>8.5E-05</v>
      </c>
      <c r="N31" s="4">
        <v>0.000135</v>
      </c>
      <c r="O31" s="4">
        <v>0.000251</v>
      </c>
      <c r="P31" s="4">
        <v>0.000416</v>
      </c>
      <c r="Q31" s="4">
        <v>0.000595</v>
      </c>
      <c r="R31" s="4">
        <v>0.000765</v>
      </c>
      <c r="S31" s="4">
        <v>0.000928</v>
      </c>
      <c r="T31" s="4">
        <v>0.001077</v>
      </c>
      <c r="U31" s="4">
        <v>0.001208</v>
      </c>
      <c r="V31" s="4">
        <v>0.001343</v>
      </c>
      <c r="W31" s="4">
        <v>0.00147</v>
      </c>
      <c r="X31" s="4">
        <v>0.001549</v>
      </c>
      <c r="Y31" s="4">
        <v>0.001567</v>
      </c>
      <c r="Z31" s="4">
        <v>0.00154</v>
      </c>
      <c r="AA31" s="4">
        <v>0.001496</v>
      </c>
      <c r="AB31" s="4">
        <v>0.001459</v>
      </c>
      <c r="AC31" s="4">
        <v>0.001432</v>
      </c>
      <c r="AD31" s="4">
        <v>0.001426</v>
      </c>
      <c r="AE31" s="4">
        <v>0.001436</v>
      </c>
      <c r="AF31" s="4">
        <v>0.001454</v>
      </c>
      <c r="AG31" s="4">
        <v>0.001473</v>
      </c>
      <c r="AH31" s="4">
        <v>0.001504</v>
      </c>
      <c r="AI31" s="4">
        <v>0.001546</v>
      </c>
      <c r="AJ31" s="4">
        <v>0.001603</v>
      </c>
      <c r="AK31" s="4">
        <v>0.001673</v>
      </c>
      <c r="AL31" s="4">
        <v>0.001761</v>
      </c>
      <c r="AM31" s="4">
        <v>0.001876</v>
      </c>
      <c r="AN31" s="4">
        <v>0.002021</v>
      </c>
      <c r="AO31" s="4">
        <v>0.002193</v>
      </c>
      <c r="AP31" s="4">
        <v>0.002391</v>
      </c>
      <c r="AQ31" s="4">
        <v>0.002607</v>
      </c>
      <c r="AR31" s="4">
        <v>0.002842</v>
      </c>
      <c r="AS31" s="4">
        <v>0.003091</v>
      </c>
      <c r="AT31" s="4">
        <v>0.00336</v>
      </c>
      <c r="AU31" s="4">
        <v>0.003646</v>
      </c>
      <c r="AV31" s="4">
        <v>0.00396</v>
      </c>
      <c r="AW31" s="4">
        <v>0.004316</v>
      </c>
      <c r="AX31" s="4">
        <v>0.004721</v>
      </c>
      <c r="AY31" s="4">
        <v>0.005166</v>
      </c>
      <c r="AZ31" s="4">
        <v>0.00566</v>
      </c>
      <c r="BA31" s="4">
        <v>0.006171</v>
      </c>
      <c r="BB31" s="4">
        <v>0.006653</v>
      </c>
      <c r="BC31" s="4">
        <v>0.007085</v>
      </c>
      <c r="BD31" s="4">
        <v>0.007498</v>
      </c>
      <c r="BE31" s="4">
        <v>0.007936</v>
      </c>
      <c r="BF31" s="4">
        <v>0.008451</v>
      </c>
      <c r="BG31" s="4">
        <v>0.009063</v>
      </c>
      <c r="BH31" s="4">
        <v>0.009797</v>
      </c>
      <c r="BI31" s="4">
        <v>0.010643</v>
      </c>
      <c r="BJ31" s="4">
        <v>0.011599</v>
      </c>
      <c r="BK31" s="4">
        <v>0.012624</v>
      </c>
      <c r="BL31" s="4">
        <v>0.013684</v>
      </c>
      <c r="BM31" s="4">
        <v>0.014759</v>
      </c>
      <c r="BN31" s="4">
        <v>0.01589</v>
      </c>
      <c r="BO31" s="4">
        <v>0.017161</v>
      </c>
      <c r="BP31" s="4">
        <v>0.01861</v>
      </c>
      <c r="BQ31" s="4">
        <v>0.020216</v>
      </c>
      <c r="BR31" s="4">
        <v>0.021992</v>
      </c>
      <c r="BS31" s="4">
        <v>0.023966</v>
      </c>
      <c r="BT31" s="4">
        <v>0.026212</v>
      </c>
      <c r="BU31" s="4">
        <v>0.028725</v>
      </c>
      <c r="BV31" s="4">
        <v>0.03145</v>
      </c>
      <c r="BW31" s="4">
        <v>0.034385</v>
      </c>
      <c r="BX31" s="4">
        <v>0.037599</v>
      </c>
      <c r="BY31" s="4">
        <v>0.041267</v>
      </c>
      <c r="BZ31" s="4">
        <v>0.045411</v>
      </c>
      <c r="CA31" s="4">
        <v>0.049921</v>
      </c>
      <c r="CB31" s="4">
        <v>0.054797</v>
      </c>
      <c r="CC31" s="4">
        <v>0.060154</v>
      </c>
      <c r="CD31" s="4">
        <v>0.066266</v>
      </c>
      <c r="CE31" s="4">
        <v>0.073175</v>
      </c>
      <c r="CF31" s="4">
        <v>0.080723</v>
      </c>
      <c r="CG31" s="4">
        <v>0.088916</v>
      </c>
      <c r="CH31" s="4">
        <v>0.097922</v>
      </c>
      <c r="CI31" s="4">
        <v>0.107951</v>
      </c>
      <c r="CJ31" s="4">
        <v>0.119182</v>
      </c>
      <c r="CK31" s="4">
        <v>0.131736</v>
      </c>
      <c r="CL31" s="4">
        <v>0.145669</v>
      </c>
      <c r="CM31" s="4">
        <v>0.160978</v>
      </c>
      <c r="CN31" s="4">
        <v>0.177636</v>
      </c>
      <c r="CO31" s="4">
        <v>0.195594</v>
      </c>
      <c r="CP31" s="4">
        <v>0.214792</v>
      </c>
      <c r="CQ31" s="4">
        <v>0.235163</v>
      </c>
      <c r="CR31" s="4">
        <v>0.256634</v>
      </c>
      <c r="CS31" s="4">
        <v>0.277945</v>
      </c>
      <c r="CT31" s="4">
        <v>0.298731</v>
      </c>
      <c r="CU31" s="4">
        <v>0.318602</v>
      </c>
      <c r="CV31" s="4">
        <v>0.337164</v>
      </c>
      <c r="CW31" s="4">
        <v>0.354023</v>
      </c>
      <c r="CX31" s="4">
        <v>0.371724</v>
      </c>
      <c r="CY31" s="4">
        <v>0.39031</v>
      </c>
      <c r="CZ31" s="4">
        <v>0.409825</v>
      </c>
      <c r="DA31" s="4">
        <v>0.430317</v>
      </c>
      <c r="DB31" s="4">
        <v>0.451833</v>
      </c>
      <c r="DC31" s="4">
        <v>0.474424</v>
      </c>
      <c r="DD31" s="4">
        <v>0.498145</v>
      </c>
      <c r="DE31" s="4">
        <v>0.523053</v>
      </c>
      <c r="DF31" s="4">
        <v>0.549205</v>
      </c>
      <c r="DG31" s="4">
        <v>0.576666</v>
      </c>
      <c r="DH31" s="4">
        <v>0.605499</v>
      </c>
      <c r="DI31" s="4">
        <v>0.635774</v>
      </c>
      <c r="DJ31" s="4">
        <v>0.667563</v>
      </c>
      <c r="DK31" s="4">
        <v>0.700941</v>
      </c>
      <c r="DL31" s="4">
        <v>0.735988</v>
      </c>
      <c r="DM31" s="4">
        <v>0.772787</v>
      </c>
      <c r="DN31" s="4">
        <v>0.811426</v>
      </c>
      <c r="DO31" s="4">
        <v>0.851998</v>
      </c>
      <c r="DP31" s="4">
        <v>0.894598</v>
      </c>
      <c r="DQ31" s="4">
        <v>0.939328</v>
      </c>
    </row>
    <row r="32" spans="1:121" ht="15">
      <c r="A32" s="3">
        <v>2007</v>
      </c>
      <c r="B32" s="4">
        <v>0.007103</v>
      </c>
      <c r="C32" s="4">
        <v>0.000465</v>
      </c>
      <c r="D32" s="4">
        <v>0.000321</v>
      </c>
      <c r="E32" s="4">
        <v>0.000244</v>
      </c>
      <c r="F32" s="4">
        <v>0.000193</v>
      </c>
      <c r="G32" s="4">
        <v>0.000174</v>
      </c>
      <c r="H32" s="4">
        <v>0.000163</v>
      </c>
      <c r="I32" s="4">
        <v>0.000151</v>
      </c>
      <c r="J32" s="4">
        <v>0.000132</v>
      </c>
      <c r="K32" s="4">
        <v>0.000106</v>
      </c>
      <c r="L32" s="4">
        <v>8.6E-05</v>
      </c>
      <c r="M32" s="4">
        <v>9.1E-05</v>
      </c>
      <c r="N32" s="4">
        <v>0.000142</v>
      </c>
      <c r="O32" s="4">
        <v>0.000252</v>
      </c>
      <c r="P32" s="4">
        <v>0.000405</v>
      </c>
      <c r="Q32" s="4">
        <v>0.000573</v>
      </c>
      <c r="R32" s="4">
        <v>0.000732</v>
      </c>
      <c r="S32" s="4">
        <v>0.000886</v>
      </c>
      <c r="T32" s="4">
        <v>0.001025</v>
      </c>
      <c r="U32" s="4">
        <v>0.001149</v>
      </c>
      <c r="V32" s="4">
        <v>0.001277</v>
      </c>
      <c r="W32" s="4">
        <v>0.001396</v>
      </c>
      <c r="X32" s="4">
        <v>0.001469</v>
      </c>
      <c r="Y32" s="4">
        <v>0.001484</v>
      </c>
      <c r="Z32" s="4">
        <v>0.001456</v>
      </c>
      <c r="AA32" s="4">
        <v>0.001413</v>
      </c>
      <c r="AB32" s="4">
        <v>0.001378</v>
      </c>
      <c r="AC32" s="4">
        <v>0.001349</v>
      </c>
      <c r="AD32" s="4">
        <v>0.001336</v>
      </c>
      <c r="AE32" s="4">
        <v>0.001339</v>
      </c>
      <c r="AF32" s="4">
        <v>0.001346</v>
      </c>
      <c r="AG32" s="4">
        <v>0.001359</v>
      </c>
      <c r="AH32" s="4">
        <v>0.001389</v>
      </c>
      <c r="AI32" s="4">
        <v>0.001439</v>
      </c>
      <c r="AJ32" s="4">
        <v>0.00151</v>
      </c>
      <c r="AK32" s="4">
        <v>0.001597</v>
      </c>
      <c r="AL32" s="4">
        <v>0.001701</v>
      </c>
      <c r="AM32" s="4">
        <v>0.001828</v>
      </c>
      <c r="AN32" s="4">
        <v>0.001978</v>
      </c>
      <c r="AO32" s="4">
        <v>0.002152</v>
      </c>
      <c r="AP32" s="4">
        <v>0.002347</v>
      </c>
      <c r="AQ32" s="4">
        <v>0.002564</v>
      </c>
      <c r="AR32" s="4">
        <v>0.002804</v>
      </c>
      <c r="AS32" s="4">
        <v>0.003071</v>
      </c>
      <c r="AT32" s="4">
        <v>0.003362</v>
      </c>
      <c r="AU32" s="4">
        <v>0.003672</v>
      </c>
      <c r="AV32" s="4">
        <v>0.004004</v>
      </c>
      <c r="AW32" s="4">
        <v>0.004364</v>
      </c>
      <c r="AX32" s="4">
        <v>0.004753</v>
      </c>
      <c r="AY32" s="4">
        <v>0.005168</v>
      </c>
      <c r="AZ32" s="4">
        <v>0.00563</v>
      </c>
      <c r="BA32" s="4">
        <v>0.00611</v>
      </c>
      <c r="BB32" s="4">
        <v>0.006559</v>
      </c>
      <c r="BC32" s="4">
        <v>0.006954</v>
      </c>
      <c r="BD32" s="4">
        <v>0.007329</v>
      </c>
      <c r="BE32" s="4">
        <v>0.007728</v>
      </c>
      <c r="BF32" s="4">
        <v>0.008206</v>
      </c>
      <c r="BG32" s="4">
        <v>0.008797</v>
      </c>
      <c r="BH32" s="4">
        <v>0.009533</v>
      </c>
      <c r="BI32" s="4">
        <v>0.010395</v>
      </c>
      <c r="BJ32" s="4">
        <v>0.011378</v>
      </c>
      <c r="BK32" s="4">
        <v>0.01243</v>
      </c>
      <c r="BL32" s="4">
        <v>0.013502</v>
      </c>
      <c r="BM32" s="4">
        <v>0.014569</v>
      </c>
      <c r="BN32" s="4">
        <v>0.015681</v>
      </c>
      <c r="BO32" s="4">
        <v>0.016924</v>
      </c>
      <c r="BP32" s="4">
        <v>0.01836</v>
      </c>
      <c r="BQ32" s="4">
        <v>0.019987</v>
      </c>
      <c r="BR32" s="4">
        <v>0.021833</v>
      </c>
      <c r="BS32" s="4">
        <v>0.02391</v>
      </c>
      <c r="BT32" s="4">
        <v>0.026269</v>
      </c>
      <c r="BU32" s="4">
        <v>0.028881</v>
      </c>
      <c r="BV32" s="4">
        <v>0.031679</v>
      </c>
      <c r="BW32" s="4">
        <v>0.034647</v>
      </c>
      <c r="BX32" s="4">
        <v>0.037864</v>
      </c>
      <c r="BY32" s="4">
        <v>0.041571</v>
      </c>
      <c r="BZ32" s="4">
        <v>0.045767</v>
      </c>
      <c r="CA32" s="4">
        <v>0.050252</v>
      </c>
      <c r="CB32" s="4">
        <v>0.055003</v>
      </c>
      <c r="CC32" s="4">
        <v>0.060189</v>
      </c>
      <c r="CD32" s="4">
        <v>0.066084</v>
      </c>
      <c r="CE32" s="4">
        <v>0.072872</v>
      </c>
      <c r="CF32" s="4">
        <v>0.080567</v>
      </c>
      <c r="CG32" s="4">
        <v>0.089262</v>
      </c>
      <c r="CH32" s="4">
        <v>0.099012</v>
      </c>
      <c r="CI32" s="4">
        <v>0.109853</v>
      </c>
      <c r="CJ32" s="4">
        <v>0.121822</v>
      </c>
      <c r="CK32" s="4">
        <v>0.13495</v>
      </c>
      <c r="CL32" s="4">
        <v>0.149273</v>
      </c>
      <c r="CM32" s="4">
        <v>0.16482</v>
      </c>
      <c r="CN32" s="4">
        <v>0.181614</v>
      </c>
      <c r="CO32" s="4">
        <v>0.199664</v>
      </c>
      <c r="CP32" s="4">
        <v>0.218967</v>
      </c>
      <c r="CQ32" s="4">
        <v>0.239504</v>
      </c>
      <c r="CR32" s="4">
        <v>0.261243</v>
      </c>
      <c r="CS32" s="4">
        <v>0.282825</v>
      </c>
      <c r="CT32" s="4">
        <v>0.303884</v>
      </c>
      <c r="CU32" s="4">
        <v>0.324034</v>
      </c>
      <c r="CV32" s="4">
        <v>0.342878</v>
      </c>
      <c r="CW32" s="4">
        <v>0.360021</v>
      </c>
      <c r="CX32" s="4">
        <v>0.378023</v>
      </c>
      <c r="CY32" s="4">
        <v>0.396924</v>
      </c>
      <c r="CZ32" s="4">
        <v>0.41677</v>
      </c>
      <c r="DA32" s="4">
        <v>0.437608</v>
      </c>
      <c r="DB32" s="4">
        <v>0.459489</v>
      </c>
      <c r="DC32" s="4">
        <v>0.482463</v>
      </c>
      <c r="DD32" s="4">
        <v>0.506586</v>
      </c>
      <c r="DE32" s="4">
        <v>0.531916</v>
      </c>
      <c r="DF32" s="4">
        <v>0.558511</v>
      </c>
      <c r="DG32" s="4">
        <v>0.586437</v>
      </c>
      <c r="DH32" s="4">
        <v>0.615759</v>
      </c>
      <c r="DI32" s="4">
        <v>0.646547</v>
      </c>
      <c r="DJ32" s="4">
        <v>0.678874</v>
      </c>
      <c r="DK32" s="4">
        <v>0.712818</v>
      </c>
      <c r="DL32" s="4">
        <v>0.748459</v>
      </c>
      <c r="DM32" s="4">
        <v>0.785882</v>
      </c>
      <c r="DN32" s="4">
        <v>0.825176</v>
      </c>
      <c r="DO32" s="4">
        <v>0.866435</v>
      </c>
      <c r="DP32" s="4">
        <v>0.909756</v>
      </c>
      <c r="DQ32" s="4">
        <v>0.955244</v>
      </c>
    </row>
    <row r="33" spans="1:121" ht="15">
      <c r="A33" s="3">
        <v>2008</v>
      </c>
      <c r="B33" s="4">
        <v>0.006929</v>
      </c>
      <c r="C33" s="4">
        <v>0.00045</v>
      </c>
      <c r="D33" s="4">
        <v>0.000311</v>
      </c>
      <c r="E33" s="4">
        <v>0.000236</v>
      </c>
      <c r="F33" s="4">
        <v>0.000187</v>
      </c>
      <c r="G33" s="4">
        <v>0.000168</v>
      </c>
      <c r="H33" s="4">
        <v>0.000158</v>
      </c>
      <c r="I33" s="4">
        <v>0.000146</v>
      </c>
      <c r="J33" s="4">
        <v>0.000127</v>
      </c>
      <c r="K33" s="4">
        <v>0.000103</v>
      </c>
      <c r="L33" s="4">
        <v>8.4E-05</v>
      </c>
      <c r="M33" s="4">
        <v>8.9E-05</v>
      </c>
      <c r="N33" s="4">
        <v>0.000138</v>
      </c>
      <c r="O33" s="4">
        <v>0.000245</v>
      </c>
      <c r="P33" s="4">
        <v>0.000395</v>
      </c>
      <c r="Q33" s="4">
        <v>0.000557</v>
      </c>
      <c r="R33" s="4">
        <v>0.000711</v>
      </c>
      <c r="S33" s="4">
        <v>0.000863</v>
      </c>
      <c r="T33" s="4">
        <v>0.001002</v>
      </c>
      <c r="U33" s="4">
        <v>0.001129</v>
      </c>
      <c r="V33" s="4">
        <v>0.001259</v>
      </c>
      <c r="W33" s="4">
        <v>0.00138</v>
      </c>
      <c r="X33" s="4">
        <v>0.001455</v>
      </c>
      <c r="Y33" s="4">
        <v>0.001469</v>
      </c>
      <c r="Z33" s="4">
        <v>0.001439</v>
      </c>
      <c r="AA33" s="4">
        <v>0.001394</v>
      </c>
      <c r="AB33" s="4">
        <v>0.001356</v>
      </c>
      <c r="AC33" s="4">
        <v>0.001326</v>
      </c>
      <c r="AD33" s="4">
        <v>0.001311</v>
      </c>
      <c r="AE33" s="4">
        <v>0.001312</v>
      </c>
      <c r="AF33" s="4">
        <v>0.001319</v>
      </c>
      <c r="AG33" s="4">
        <v>0.00133</v>
      </c>
      <c r="AH33" s="4">
        <v>0.001358</v>
      </c>
      <c r="AI33" s="4">
        <v>0.001406</v>
      </c>
      <c r="AJ33" s="4">
        <v>0.001474</v>
      </c>
      <c r="AK33" s="4">
        <v>0.001558</v>
      </c>
      <c r="AL33" s="4">
        <v>0.00166</v>
      </c>
      <c r="AM33" s="4">
        <v>0.001785</v>
      </c>
      <c r="AN33" s="4">
        <v>0.001937</v>
      </c>
      <c r="AO33" s="4">
        <v>0.002114</v>
      </c>
      <c r="AP33" s="4">
        <v>0.002312</v>
      </c>
      <c r="AQ33" s="4">
        <v>0.00253</v>
      </c>
      <c r="AR33" s="4">
        <v>0.002772</v>
      </c>
      <c r="AS33" s="4">
        <v>0.003039</v>
      </c>
      <c r="AT33" s="4">
        <v>0.003329</v>
      </c>
      <c r="AU33" s="4">
        <v>0.003638</v>
      </c>
      <c r="AV33" s="4">
        <v>0.003967</v>
      </c>
      <c r="AW33" s="4">
        <v>0.004322</v>
      </c>
      <c r="AX33" s="4">
        <v>0.004705</v>
      </c>
      <c r="AY33" s="4">
        <v>0.005112</v>
      </c>
      <c r="AZ33" s="4">
        <v>0.005565</v>
      </c>
      <c r="BA33" s="4">
        <v>0.006036</v>
      </c>
      <c r="BB33" s="4">
        <v>0.006473</v>
      </c>
      <c r="BC33" s="4">
        <v>0.006856</v>
      </c>
      <c r="BD33" s="4">
        <v>0.007218</v>
      </c>
      <c r="BE33" s="4">
        <v>0.007602</v>
      </c>
      <c r="BF33" s="4">
        <v>0.008065</v>
      </c>
      <c r="BG33" s="4">
        <v>0.008643</v>
      </c>
      <c r="BH33" s="4">
        <v>0.009366</v>
      </c>
      <c r="BI33" s="4">
        <v>0.010217</v>
      </c>
      <c r="BJ33" s="4">
        <v>0.011187</v>
      </c>
      <c r="BK33" s="4">
        <v>0.012225</v>
      </c>
      <c r="BL33" s="4">
        <v>0.013286</v>
      </c>
      <c r="BM33" s="4">
        <v>0.014347</v>
      </c>
      <c r="BN33" s="4">
        <v>0.015453</v>
      </c>
      <c r="BO33" s="4">
        <v>0.016692</v>
      </c>
      <c r="BP33" s="4">
        <v>0.018117</v>
      </c>
      <c r="BQ33" s="4">
        <v>0.019724</v>
      </c>
      <c r="BR33" s="4">
        <v>0.021537</v>
      </c>
      <c r="BS33" s="4">
        <v>0.02357</v>
      </c>
      <c r="BT33" s="4">
        <v>0.025881</v>
      </c>
      <c r="BU33" s="4">
        <v>0.028443</v>
      </c>
      <c r="BV33" s="4">
        <v>0.031187</v>
      </c>
      <c r="BW33" s="4">
        <v>0.034099</v>
      </c>
      <c r="BX33" s="4">
        <v>0.037256</v>
      </c>
      <c r="BY33" s="4">
        <v>0.040896</v>
      </c>
      <c r="BZ33" s="4">
        <v>0.045022</v>
      </c>
      <c r="CA33" s="4">
        <v>0.049446</v>
      </c>
      <c r="CB33" s="4">
        <v>0.05415</v>
      </c>
      <c r="CC33" s="4">
        <v>0.059295</v>
      </c>
      <c r="CD33" s="4">
        <v>0.065144</v>
      </c>
      <c r="CE33" s="4">
        <v>0.071872</v>
      </c>
      <c r="CF33" s="4">
        <v>0.079493</v>
      </c>
      <c r="CG33" s="4">
        <v>0.088093</v>
      </c>
      <c r="CH33" s="4">
        <v>0.09773</v>
      </c>
      <c r="CI33" s="4">
        <v>0.108445</v>
      </c>
      <c r="CJ33" s="4">
        <v>0.120273</v>
      </c>
      <c r="CK33" s="4">
        <v>0.133251</v>
      </c>
      <c r="CL33" s="4">
        <v>0.147411</v>
      </c>
      <c r="CM33" s="4">
        <v>0.162784</v>
      </c>
      <c r="CN33" s="4">
        <v>0.17939</v>
      </c>
      <c r="CO33" s="4">
        <v>0.197239</v>
      </c>
      <c r="CP33" s="4">
        <v>0.216325</v>
      </c>
      <c r="CQ33" s="4">
        <v>0.236632</v>
      </c>
      <c r="CR33" s="4">
        <v>0.258127</v>
      </c>
      <c r="CS33" s="4">
        <v>0.279466</v>
      </c>
      <c r="CT33" s="4">
        <v>0.300287</v>
      </c>
      <c r="CU33" s="4">
        <v>0.320207</v>
      </c>
      <c r="CV33" s="4">
        <v>0.338832</v>
      </c>
      <c r="CW33" s="4">
        <v>0.355774</v>
      </c>
      <c r="CX33" s="4">
        <v>0.373563</v>
      </c>
      <c r="CY33" s="4">
        <v>0.392241</v>
      </c>
      <c r="CZ33" s="4">
        <v>0.411853</v>
      </c>
      <c r="DA33" s="4">
        <v>0.432445</v>
      </c>
      <c r="DB33" s="4">
        <v>0.454068</v>
      </c>
      <c r="DC33" s="4">
        <v>0.476771</v>
      </c>
      <c r="DD33" s="4">
        <v>0.50061</v>
      </c>
      <c r="DE33" s="4">
        <v>0.52564</v>
      </c>
      <c r="DF33" s="4">
        <v>0.551922</v>
      </c>
      <c r="DG33" s="4">
        <v>0.579518</v>
      </c>
      <c r="DH33" s="4">
        <v>0.608494</v>
      </c>
      <c r="DI33" s="4">
        <v>0.638919</v>
      </c>
      <c r="DJ33" s="4">
        <v>0.670865</v>
      </c>
      <c r="DK33" s="4">
        <v>0.704408</v>
      </c>
      <c r="DL33" s="4">
        <v>0.739628</v>
      </c>
      <c r="DM33" s="4">
        <v>0.77661</v>
      </c>
      <c r="DN33" s="4">
        <v>0.81544</v>
      </c>
      <c r="DO33" s="4">
        <v>0.856212</v>
      </c>
      <c r="DP33" s="4">
        <v>0.899023</v>
      </c>
      <c r="DQ33" s="4">
        <v>0.943974</v>
      </c>
    </row>
    <row r="34" spans="1:121" ht="15">
      <c r="A34" s="3">
        <v>2009</v>
      </c>
      <c r="B34" s="4">
        <v>0.006761</v>
      </c>
      <c r="C34" s="4">
        <v>0.000435</v>
      </c>
      <c r="D34" s="4">
        <v>0.000301</v>
      </c>
      <c r="E34" s="4">
        <v>0.000228</v>
      </c>
      <c r="F34" s="4">
        <v>0.000181</v>
      </c>
      <c r="G34" s="4">
        <v>0.000163</v>
      </c>
      <c r="H34" s="4">
        <v>0.000153</v>
      </c>
      <c r="I34" s="4">
        <v>0.000142</v>
      </c>
      <c r="J34" s="4">
        <v>0.000123</v>
      </c>
      <c r="K34" s="4">
        <v>0.0001</v>
      </c>
      <c r="L34" s="4">
        <v>8.1E-05</v>
      </c>
      <c r="M34" s="4">
        <v>8.6E-05</v>
      </c>
      <c r="N34" s="4">
        <v>0.000135</v>
      </c>
      <c r="O34" s="4">
        <v>0.000239</v>
      </c>
      <c r="P34" s="4">
        <v>0.000385</v>
      </c>
      <c r="Q34" s="4">
        <v>0.000544</v>
      </c>
      <c r="R34" s="4">
        <v>0.000695</v>
      </c>
      <c r="S34" s="4">
        <v>0.000844</v>
      </c>
      <c r="T34" s="4">
        <v>0.000984</v>
      </c>
      <c r="U34" s="4">
        <v>0.001111</v>
      </c>
      <c r="V34" s="4">
        <v>0.001243</v>
      </c>
      <c r="W34" s="4">
        <v>0.001366</v>
      </c>
      <c r="X34" s="4">
        <v>0.001441</v>
      </c>
      <c r="Y34" s="4">
        <v>0.001454</v>
      </c>
      <c r="Z34" s="4">
        <v>0.001422</v>
      </c>
      <c r="AA34" s="4">
        <v>0.001375</v>
      </c>
      <c r="AB34" s="4">
        <v>0.001335</v>
      </c>
      <c r="AC34" s="4">
        <v>0.001303</v>
      </c>
      <c r="AD34" s="4">
        <v>0.001287</v>
      </c>
      <c r="AE34" s="4">
        <v>0.001286</v>
      </c>
      <c r="AF34" s="4">
        <v>0.001291</v>
      </c>
      <c r="AG34" s="4">
        <v>0.001301</v>
      </c>
      <c r="AH34" s="4">
        <v>0.001328</v>
      </c>
      <c r="AI34" s="4">
        <v>0.001375</v>
      </c>
      <c r="AJ34" s="4">
        <v>0.001442</v>
      </c>
      <c r="AK34" s="4">
        <v>0.001525</v>
      </c>
      <c r="AL34" s="4">
        <v>0.001626</v>
      </c>
      <c r="AM34" s="4">
        <v>0.001751</v>
      </c>
      <c r="AN34" s="4">
        <v>0.001904</v>
      </c>
      <c r="AO34" s="4">
        <v>0.002082</v>
      </c>
      <c r="AP34" s="4">
        <v>0.002281</v>
      </c>
      <c r="AQ34" s="4">
        <v>0.0025</v>
      </c>
      <c r="AR34" s="4">
        <v>0.002743</v>
      </c>
      <c r="AS34" s="4">
        <v>0.003009</v>
      </c>
      <c r="AT34" s="4">
        <v>0.003299</v>
      </c>
      <c r="AU34" s="4">
        <v>0.003607</v>
      </c>
      <c r="AV34" s="4">
        <v>0.003934</v>
      </c>
      <c r="AW34" s="4">
        <v>0.004286</v>
      </c>
      <c r="AX34" s="4">
        <v>0.004663</v>
      </c>
      <c r="AY34" s="4">
        <v>0.005062</v>
      </c>
      <c r="AZ34" s="4">
        <v>0.005506</v>
      </c>
      <c r="BA34" s="4">
        <v>0.005967</v>
      </c>
      <c r="BB34" s="4">
        <v>0.006393</v>
      </c>
      <c r="BC34" s="4">
        <v>0.006763</v>
      </c>
      <c r="BD34" s="4">
        <v>0.007112</v>
      </c>
      <c r="BE34" s="4">
        <v>0.007482</v>
      </c>
      <c r="BF34" s="4">
        <v>0.007931</v>
      </c>
      <c r="BG34" s="4">
        <v>0.008492</v>
      </c>
      <c r="BH34" s="4">
        <v>0.009196</v>
      </c>
      <c r="BI34" s="4">
        <v>0.010027</v>
      </c>
      <c r="BJ34" s="4">
        <v>0.010976</v>
      </c>
      <c r="BK34" s="4">
        <v>0.011991</v>
      </c>
      <c r="BL34" s="4">
        <v>0.013032</v>
      </c>
      <c r="BM34" s="4">
        <v>0.014073</v>
      </c>
      <c r="BN34" s="4">
        <v>0.015161</v>
      </c>
      <c r="BO34" s="4">
        <v>0.016381</v>
      </c>
      <c r="BP34" s="4">
        <v>0.017785</v>
      </c>
      <c r="BQ34" s="4">
        <v>0.01937</v>
      </c>
      <c r="BR34" s="4">
        <v>0.021158</v>
      </c>
      <c r="BS34" s="4">
        <v>0.023164</v>
      </c>
      <c r="BT34" s="4">
        <v>0.025448</v>
      </c>
      <c r="BU34" s="4">
        <v>0.027982</v>
      </c>
      <c r="BV34" s="4">
        <v>0.030692</v>
      </c>
      <c r="BW34" s="4">
        <v>0.033564</v>
      </c>
      <c r="BX34" s="4">
        <v>0.036678</v>
      </c>
      <c r="BY34" s="4">
        <v>0.040275</v>
      </c>
      <c r="BZ34" s="4">
        <v>0.044359</v>
      </c>
      <c r="CA34" s="4">
        <v>0.048738</v>
      </c>
      <c r="CB34" s="4">
        <v>0.053392</v>
      </c>
      <c r="CC34" s="4">
        <v>0.058487</v>
      </c>
      <c r="CD34" s="4">
        <v>0.064285</v>
      </c>
      <c r="CE34" s="4">
        <v>0.070969</v>
      </c>
      <c r="CF34" s="4">
        <v>0.07856</v>
      </c>
      <c r="CG34" s="4">
        <v>0.087149</v>
      </c>
      <c r="CH34" s="4">
        <v>0.096789</v>
      </c>
      <c r="CI34" s="4">
        <v>0.107515</v>
      </c>
      <c r="CJ34" s="4">
        <v>0.119356</v>
      </c>
      <c r="CK34" s="4">
        <v>0.132347</v>
      </c>
      <c r="CL34" s="4">
        <v>0.146518</v>
      </c>
      <c r="CM34" s="4">
        <v>0.161903</v>
      </c>
      <c r="CN34" s="4">
        <v>0.178523</v>
      </c>
      <c r="CO34" s="4">
        <v>0.196391</v>
      </c>
      <c r="CP34" s="4">
        <v>0.215506</v>
      </c>
      <c r="CQ34" s="4">
        <v>0.23585</v>
      </c>
      <c r="CR34" s="4">
        <v>0.257394</v>
      </c>
      <c r="CS34" s="4">
        <v>0.278778</v>
      </c>
      <c r="CT34" s="4">
        <v>0.299632</v>
      </c>
      <c r="CU34" s="4">
        <v>0.319569</v>
      </c>
      <c r="CV34" s="4">
        <v>0.33819</v>
      </c>
      <c r="CW34" s="4">
        <v>0.3551</v>
      </c>
      <c r="CX34" s="4">
        <v>0.372855</v>
      </c>
      <c r="CY34" s="4">
        <v>0.391498</v>
      </c>
      <c r="CZ34" s="4">
        <v>0.411072</v>
      </c>
      <c r="DA34" s="4">
        <v>0.431626</v>
      </c>
      <c r="DB34" s="4">
        <v>0.453207</v>
      </c>
      <c r="DC34" s="4">
        <v>0.475868</v>
      </c>
      <c r="DD34" s="4">
        <v>0.499661</v>
      </c>
      <c r="DE34" s="4">
        <v>0.524644</v>
      </c>
      <c r="DF34" s="4">
        <v>0.550876</v>
      </c>
      <c r="DG34" s="4">
        <v>0.57842</v>
      </c>
      <c r="DH34" s="4">
        <v>0.607341</v>
      </c>
      <c r="DI34" s="4">
        <v>0.637708</v>
      </c>
      <c r="DJ34" s="4">
        <v>0.669594</v>
      </c>
      <c r="DK34" s="4">
        <v>0.703073</v>
      </c>
      <c r="DL34" s="4">
        <v>0.738227</v>
      </c>
      <c r="DM34" s="4">
        <v>0.775138</v>
      </c>
      <c r="DN34" s="4">
        <v>0.813895</v>
      </c>
      <c r="DO34" s="4">
        <v>0.85459</v>
      </c>
      <c r="DP34" s="4">
        <v>0.89732</v>
      </c>
      <c r="DQ34" s="4">
        <v>0.942186</v>
      </c>
    </row>
    <row r="35" spans="1:121" ht="15">
      <c r="A35" s="3">
        <v>2010</v>
      </c>
      <c r="B35" s="4">
        <v>0.006599</v>
      </c>
      <c r="C35" s="4">
        <v>0.000421</v>
      </c>
      <c r="D35" s="4">
        <v>0.000291</v>
      </c>
      <c r="E35" s="4">
        <v>0.000221</v>
      </c>
      <c r="F35" s="4">
        <v>0.000175</v>
      </c>
      <c r="G35" s="4">
        <v>0.000158</v>
      </c>
      <c r="H35" s="4">
        <v>0.000148</v>
      </c>
      <c r="I35" s="4">
        <v>0.000137</v>
      </c>
      <c r="J35" s="4">
        <v>0.00012</v>
      </c>
      <c r="K35" s="4">
        <v>9.7E-05</v>
      </c>
      <c r="L35" s="4">
        <v>7.9E-05</v>
      </c>
      <c r="M35" s="4">
        <v>8.3E-05</v>
      </c>
      <c r="N35" s="4">
        <v>0.000131</v>
      </c>
      <c r="O35" s="4">
        <v>0.000233</v>
      </c>
      <c r="P35" s="4">
        <v>0.000377</v>
      </c>
      <c r="Q35" s="4">
        <v>0.000531</v>
      </c>
      <c r="R35" s="4">
        <v>0.00068</v>
      </c>
      <c r="S35" s="4">
        <v>0.000827</v>
      </c>
      <c r="T35" s="4">
        <v>0.000966</v>
      </c>
      <c r="U35" s="4">
        <v>0.001094</v>
      </c>
      <c r="V35" s="4">
        <v>0.001228</v>
      </c>
      <c r="W35" s="4">
        <v>0.001351</v>
      </c>
      <c r="X35" s="4">
        <v>0.001426</v>
      </c>
      <c r="Y35" s="4">
        <v>0.001439</v>
      </c>
      <c r="Z35" s="4">
        <v>0.001405</v>
      </c>
      <c r="AA35" s="4">
        <v>0.001356</v>
      </c>
      <c r="AB35" s="4">
        <v>0.001315</v>
      </c>
      <c r="AC35" s="4">
        <v>0.001281</v>
      </c>
      <c r="AD35" s="4">
        <v>0.001263</v>
      </c>
      <c r="AE35" s="4">
        <v>0.001261</v>
      </c>
      <c r="AF35" s="4">
        <v>0.001264</v>
      </c>
      <c r="AG35" s="4">
        <v>0.001273</v>
      </c>
      <c r="AH35" s="4">
        <v>0.001298</v>
      </c>
      <c r="AI35" s="4">
        <v>0.001344</v>
      </c>
      <c r="AJ35" s="4">
        <v>0.001411</v>
      </c>
      <c r="AK35" s="4">
        <v>0.001493</v>
      </c>
      <c r="AL35" s="4">
        <v>0.001593</v>
      </c>
      <c r="AM35" s="4">
        <v>0.001719</v>
      </c>
      <c r="AN35" s="4">
        <v>0.001872</v>
      </c>
      <c r="AO35" s="4">
        <v>0.002052</v>
      </c>
      <c r="AP35" s="4">
        <v>0.002254</v>
      </c>
      <c r="AQ35" s="4">
        <v>0.002474</v>
      </c>
      <c r="AR35" s="4">
        <v>0.002718</v>
      </c>
      <c r="AS35" s="4">
        <v>0.002987</v>
      </c>
      <c r="AT35" s="4">
        <v>0.003278</v>
      </c>
      <c r="AU35" s="4">
        <v>0.003587</v>
      </c>
      <c r="AV35" s="4">
        <v>0.003914</v>
      </c>
      <c r="AW35" s="4">
        <v>0.004264</v>
      </c>
      <c r="AX35" s="4">
        <v>0.004637</v>
      </c>
      <c r="AY35" s="4">
        <v>0.00503</v>
      </c>
      <c r="AZ35" s="4">
        <v>0.005466</v>
      </c>
      <c r="BA35" s="4">
        <v>0.005918</v>
      </c>
      <c r="BB35" s="4">
        <v>0.006333</v>
      </c>
      <c r="BC35" s="4">
        <v>0.006691</v>
      </c>
      <c r="BD35" s="4">
        <v>0.007024</v>
      </c>
      <c r="BE35" s="4">
        <v>0.007377</v>
      </c>
      <c r="BF35" s="4">
        <v>0.007809</v>
      </c>
      <c r="BG35" s="4">
        <v>0.008352</v>
      </c>
      <c r="BH35" s="4">
        <v>0.009038</v>
      </c>
      <c r="BI35" s="4">
        <v>0.009851</v>
      </c>
      <c r="BJ35" s="4">
        <v>0.010779</v>
      </c>
      <c r="BK35" s="4">
        <v>0.011775</v>
      </c>
      <c r="BL35" s="4">
        <v>0.012796</v>
      </c>
      <c r="BM35" s="4">
        <v>0.013819</v>
      </c>
      <c r="BN35" s="4">
        <v>0.014889</v>
      </c>
      <c r="BO35" s="4">
        <v>0.01609</v>
      </c>
      <c r="BP35" s="4">
        <v>0.017475</v>
      </c>
      <c r="BQ35" s="4">
        <v>0.019039</v>
      </c>
      <c r="BR35" s="4">
        <v>0.020806</v>
      </c>
      <c r="BS35" s="4">
        <v>0.022789</v>
      </c>
      <c r="BT35" s="4">
        <v>0.025051</v>
      </c>
      <c r="BU35" s="4">
        <v>0.027561</v>
      </c>
      <c r="BV35" s="4">
        <v>0.030243</v>
      </c>
      <c r="BW35" s="4">
        <v>0.03308</v>
      </c>
      <c r="BX35" s="4">
        <v>0.036154</v>
      </c>
      <c r="BY35" s="4">
        <v>0.039714</v>
      </c>
      <c r="BZ35" s="4">
        <v>0.043765</v>
      </c>
      <c r="CA35" s="4">
        <v>0.04811</v>
      </c>
      <c r="CB35" s="4">
        <v>0.052727</v>
      </c>
      <c r="CC35" s="4">
        <v>0.057788</v>
      </c>
      <c r="CD35" s="4">
        <v>0.063561</v>
      </c>
      <c r="CE35" s="4">
        <v>0.070233</v>
      </c>
      <c r="CF35" s="4">
        <v>0.077823</v>
      </c>
      <c r="CG35" s="4">
        <v>0.086426</v>
      </c>
      <c r="CH35" s="4">
        <v>0.096097</v>
      </c>
      <c r="CI35" s="4">
        <v>0.106871</v>
      </c>
      <c r="CJ35" s="4">
        <v>0.118782</v>
      </c>
      <c r="CK35" s="4">
        <v>0.131864</v>
      </c>
      <c r="CL35" s="4">
        <v>0.14615</v>
      </c>
      <c r="CM35" s="4">
        <v>0.161673</v>
      </c>
      <c r="CN35" s="4">
        <v>0.178455</v>
      </c>
      <c r="CO35" s="4">
        <v>0.196508</v>
      </c>
      <c r="CP35" s="4">
        <v>0.215829</v>
      </c>
      <c r="CQ35" s="4">
        <v>0.2364</v>
      </c>
      <c r="CR35" s="4">
        <v>0.258189</v>
      </c>
      <c r="CS35" s="4">
        <v>0.279809</v>
      </c>
      <c r="CT35" s="4">
        <v>0.300879</v>
      </c>
      <c r="CU35" s="4">
        <v>0.320998</v>
      </c>
      <c r="CV35" s="4">
        <v>0.339755</v>
      </c>
      <c r="CW35" s="4">
        <v>0.356743</v>
      </c>
      <c r="CX35" s="4">
        <v>0.37458</v>
      </c>
      <c r="CY35" s="4">
        <v>0.393309</v>
      </c>
      <c r="CZ35" s="4">
        <v>0.412975</v>
      </c>
      <c r="DA35" s="4">
        <v>0.433623</v>
      </c>
      <c r="DB35" s="4">
        <v>0.455305</v>
      </c>
      <c r="DC35" s="4">
        <v>0.47807</v>
      </c>
      <c r="DD35" s="4">
        <v>0.501973</v>
      </c>
      <c r="DE35" s="4">
        <v>0.527072</v>
      </c>
      <c r="DF35" s="4">
        <v>0.553426</v>
      </c>
      <c r="DG35" s="4">
        <v>0.581097</v>
      </c>
      <c r="DH35" s="4">
        <v>0.610152</v>
      </c>
      <c r="DI35" s="4">
        <v>0.640659</v>
      </c>
      <c r="DJ35" s="4">
        <v>0.672692</v>
      </c>
      <c r="DK35" s="4">
        <v>0.706327</v>
      </c>
      <c r="DL35" s="4">
        <v>0.741643</v>
      </c>
      <c r="DM35" s="4">
        <v>0.778725</v>
      </c>
      <c r="DN35" s="4">
        <v>0.817662</v>
      </c>
      <c r="DO35" s="4">
        <v>0.858545</v>
      </c>
      <c r="DP35" s="4">
        <v>0.901472</v>
      </c>
      <c r="DQ35" s="4">
        <v>0.946545</v>
      </c>
    </row>
    <row r="36" spans="1:121" ht="15">
      <c r="A36" s="3">
        <v>2011</v>
      </c>
      <c r="B36" s="4">
        <v>0.00645</v>
      </c>
      <c r="C36" s="4">
        <v>0.000409</v>
      </c>
      <c r="D36" s="4">
        <v>0.000282</v>
      </c>
      <c r="E36" s="4">
        <v>0.000214</v>
      </c>
      <c r="F36" s="4">
        <v>0.00017</v>
      </c>
      <c r="G36" s="4">
        <v>0.000153</v>
      </c>
      <c r="H36" s="4">
        <v>0.000144</v>
      </c>
      <c r="I36" s="4">
        <v>0.000134</v>
      </c>
      <c r="J36" s="4">
        <v>0.000116</v>
      </c>
      <c r="K36" s="4">
        <v>9.4E-05</v>
      </c>
      <c r="L36" s="4">
        <v>7.6E-05</v>
      </c>
      <c r="M36" s="4">
        <v>8E-05</v>
      </c>
      <c r="N36" s="4">
        <v>0.000127</v>
      </c>
      <c r="O36" s="4">
        <v>0.000228</v>
      </c>
      <c r="P36" s="4">
        <v>0.000369</v>
      </c>
      <c r="Q36" s="4">
        <v>0.000521</v>
      </c>
      <c r="R36" s="4">
        <v>0.000666</v>
      </c>
      <c r="S36" s="4">
        <v>0.000812</v>
      </c>
      <c r="T36" s="4">
        <v>0.000951</v>
      </c>
      <c r="U36" s="4">
        <v>0.00108</v>
      </c>
      <c r="V36" s="4">
        <v>0.001214</v>
      </c>
      <c r="W36" s="4">
        <v>0.001338</v>
      </c>
      <c r="X36" s="4">
        <v>0.001413</v>
      </c>
      <c r="Y36" s="4">
        <v>0.001424</v>
      </c>
      <c r="Z36" s="4">
        <v>0.001389</v>
      </c>
      <c r="AA36" s="4">
        <v>0.001339</v>
      </c>
      <c r="AB36" s="4">
        <v>0.001297</v>
      </c>
      <c r="AC36" s="4">
        <v>0.001261</v>
      </c>
      <c r="AD36" s="4">
        <v>0.001243</v>
      </c>
      <c r="AE36" s="4">
        <v>0.001239</v>
      </c>
      <c r="AF36" s="4">
        <v>0.001241</v>
      </c>
      <c r="AG36" s="4">
        <v>0.001249</v>
      </c>
      <c r="AH36" s="4">
        <v>0.001273</v>
      </c>
      <c r="AI36" s="4">
        <v>0.001318</v>
      </c>
      <c r="AJ36" s="4">
        <v>0.001384</v>
      </c>
      <c r="AK36" s="4">
        <v>0.001465</v>
      </c>
      <c r="AL36" s="4">
        <v>0.001564</v>
      </c>
      <c r="AM36" s="4">
        <v>0.00169</v>
      </c>
      <c r="AN36" s="4">
        <v>0.001844</v>
      </c>
      <c r="AO36" s="4">
        <v>0.002025</v>
      </c>
      <c r="AP36" s="4">
        <v>0.002228</v>
      </c>
      <c r="AQ36" s="4">
        <v>0.002449</v>
      </c>
      <c r="AR36" s="4">
        <v>0.002694</v>
      </c>
      <c r="AS36" s="4">
        <v>0.002963</v>
      </c>
      <c r="AT36" s="4">
        <v>0.003255</v>
      </c>
      <c r="AU36" s="4">
        <v>0.003564</v>
      </c>
      <c r="AV36" s="4">
        <v>0.00389</v>
      </c>
      <c r="AW36" s="4">
        <v>0.004237</v>
      </c>
      <c r="AX36" s="4">
        <v>0.004606</v>
      </c>
      <c r="AY36" s="4">
        <v>0.004993</v>
      </c>
      <c r="AZ36" s="4">
        <v>0.005422</v>
      </c>
      <c r="BA36" s="4">
        <v>0.005866</v>
      </c>
      <c r="BB36" s="4">
        <v>0.006272</v>
      </c>
      <c r="BC36" s="4">
        <v>0.006618</v>
      </c>
      <c r="BD36" s="4">
        <v>0.006938</v>
      </c>
      <c r="BE36" s="4">
        <v>0.007278</v>
      </c>
      <c r="BF36" s="4">
        <v>0.007694</v>
      </c>
      <c r="BG36" s="4">
        <v>0.008221</v>
      </c>
      <c r="BH36" s="4">
        <v>0.008891</v>
      </c>
      <c r="BI36" s="4">
        <v>0.009686</v>
      </c>
      <c r="BJ36" s="4">
        <v>0.010596</v>
      </c>
      <c r="BK36" s="4">
        <v>0.011573</v>
      </c>
      <c r="BL36" s="4">
        <v>0.012576</v>
      </c>
      <c r="BM36" s="4">
        <v>0.013585</v>
      </c>
      <c r="BN36" s="4">
        <v>0.014641</v>
      </c>
      <c r="BO36" s="4">
        <v>0.015828</v>
      </c>
      <c r="BP36" s="4">
        <v>0.017198</v>
      </c>
      <c r="BQ36" s="4">
        <v>0.018744</v>
      </c>
      <c r="BR36" s="4">
        <v>0.020491</v>
      </c>
      <c r="BS36" s="4">
        <v>0.022452</v>
      </c>
      <c r="BT36" s="4">
        <v>0.024692</v>
      </c>
      <c r="BU36" s="4">
        <v>0.027178</v>
      </c>
      <c r="BV36" s="4">
        <v>0.029832</v>
      </c>
      <c r="BW36" s="4">
        <v>0.032635</v>
      </c>
      <c r="BX36" s="4">
        <v>0.035672</v>
      </c>
      <c r="BY36" s="4">
        <v>0.039197</v>
      </c>
      <c r="BZ36" s="4">
        <v>0.043216</v>
      </c>
      <c r="CA36" s="4">
        <v>0.047524</v>
      </c>
      <c r="CB36" s="4">
        <v>0.0521</v>
      </c>
      <c r="CC36" s="4">
        <v>0.057118</v>
      </c>
      <c r="CD36" s="4">
        <v>0.062853</v>
      </c>
      <c r="CE36" s="4">
        <v>0.069499</v>
      </c>
      <c r="CF36" s="4">
        <v>0.077079</v>
      </c>
      <c r="CG36" s="4">
        <v>0.085693</v>
      </c>
      <c r="CH36" s="4">
        <v>0.095392</v>
      </c>
      <c r="CI36" s="4">
        <v>0.10621</v>
      </c>
      <c r="CJ36" s="4">
        <v>0.118177</v>
      </c>
      <c r="CK36" s="4">
        <v>0.131326</v>
      </c>
      <c r="CL36" s="4">
        <v>0.14569</v>
      </c>
      <c r="CM36" s="4">
        <v>0.161302</v>
      </c>
      <c r="CN36" s="4">
        <v>0.178187</v>
      </c>
      <c r="CO36" s="4">
        <v>0.196358</v>
      </c>
      <c r="CP36" s="4">
        <v>0.215814</v>
      </c>
      <c r="CQ36" s="4">
        <v>0.236536</v>
      </c>
      <c r="CR36" s="4">
        <v>0.258494</v>
      </c>
      <c r="CS36" s="4">
        <v>0.280276</v>
      </c>
      <c r="CT36" s="4">
        <v>0.301493</v>
      </c>
      <c r="CU36" s="4">
        <v>0.321733</v>
      </c>
      <c r="CV36" s="4">
        <v>0.340575</v>
      </c>
      <c r="CW36" s="4">
        <v>0.357604</v>
      </c>
      <c r="CX36" s="4">
        <v>0.375484</v>
      </c>
      <c r="CY36" s="4">
        <v>0.394259</v>
      </c>
      <c r="CZ36" s="4">
        <v>0.413971</v>
      </c>
      <c r="DA36" s="4">
        <v>0.43467</v>
      </c>
      <c r="DB36" s="4">
        <v>0.456404</v>
      </c>
      <c r="DC36" s="4">
        <v>0.479224</v>
      </c>
      <c r="DD36" s="4">
        <v>0.503185</v>
      </c>
      <c r="DE36" s="4">
        <v>0.528344</v>
      </c>
      <c r="DF36" s="4">
        <v>0.554761</v>
      </c>
      <c r="DG36" s="4">
        <v>0.582499</v>
      </c>
      <c r="DH36" s="4">
        <v>0.611624</v>
      </c>
      <c r="DI36" s="4">
        <v>0.642206</v>
      </c>
      <c r="DJ36" s="4">
        <v>0.674316</v>
      </c>
      <c r="DK36" s="4">
        <v>0.708032</v>
      </c>
      <c r="DL36" s="4">
        <v>0.743433</v>
      </c>
      <c r="DM36" s="4">
        <v>0.780605</v>
      </c>
      <c r="DN36" s="4">
        <v>0.819635</v>
      </c>
      <c r="DO36" s="4">
        <v>0.860617</v>
      </c>
      <c r="DP36" s="4">
        <v>0.903648</v>
      </c>
      <c r="DQ36" s="4">
        <v>0.94883</v>
      </c>
    </row>
    <row r="37" spans="1:121" ht="15">
      <c r="A37" s="3">
        <v>2012</v>
      </c>
      <c r="B37" s="4">
        <v>0.006313</v>
      </c>
      <c r="C37" s="4">
        <v>0.000398</v>
      </c>
      <c r="D37" s="4">
        <v>0.000275</v>
      </c>
      <c r="E37" s="4">
        <v>0.000209</v>
      </c>
      <c r="F37" s="4">
        <v>0.000166</v>
      </c>
      <c r="G37" s="4">
        <v>0.00015</v>
      </c>
      <c r="H37" s="4">
        <v>0.00014</v>
      </c>
      <c r="I37" s="4">
        <v>0.00013</v>
      </c>
      <c r="J37" s="4">
        <v>0.000113</v>
      </c>
      <c r="K37" s="4">
        <v>9.1E-05</v>
      </c>
      <c r="L37" s="4">
        <v>7.4E-05</v>
      </c>
      <c r="M37" s="4">
        <v>7.8E-05</v>
      </c>
      <c r="N37" s="4">
        <v>0.000124</v>
      </c>
      <c r="O37" s="4">
        <v>0.000224</v>
      </c>
      <c r="P37" s="4">
        <v>0.000362</v>
      </c>
      <c r="Q37" s="4">
        <v>0.000512</v>
      </c>
      <c r="R37" s="4">
        <v>0.000655</v>
      </c>
      <c r="S37" s="4">
        <v>0.000799</v>
      </c>
      <c r="T37" s="4">
        <v>0.000938</v>
      </c>
      <c r="U37" s="4">
        <v>0.001067</v>
      </c>
      <c r="V37" s="4">
        <v>0.001201</v>
      </c>
      <c r="W37" s="4">
        <v>0.001325</v>
      </c>
      <c r="X37" s="4">
        <v>0.0014</v>
      </c>
      <c r="Y37" s="4">
        <v>0.001411</v>
      </c>
      <c r="Z37" s="4">
        <v>0.001375</v>
      </c>
      <c r="AA37" s="4">
        <v>0.001323</v>
      </c>
      <c r="AB37" s="4">
        <v>0.00128</v>
      </c>
      <c r="AC37" s="4">
        <v>0.001244</v>
      </c>
      <c r="AD37" s="4">
        <v>0.001225</v>
      </c>
      <c r="AE37" s="4">
        <v>0.00122</v>
      </c>
      <c r="AF37" s="4">
        <v>0.001222</v>
      </c>
      <c r="AG37" s="4">
        <v>0.001228</v>
      </c>
      <c r="AH37" s="4">
        <v>0.001252</v>
      </c>
      <c r="AI37" s="4">
        <v>0.001296</v>
      </c>
      <c r="AJ37" s="4">
        <v>0.001361</v>
      </c>
      <c r="AK37" s="4">
        <v>0.001441</v>
      </c>
      <c r="AL37" s="4">
        <v>0.001539</v>
      </c>
      <c r="AM37" s="4">
        <v>0.001664</v>
      </c>
      <c r="AN37" s="4">
        <v>0.001819</v>
      </c>
      <c r="AO37" s="4">
        <v>0.002001</v>
      </c>
      <c r="AP37" s="4">
        <v>0.002203</v>
      </c>
      <c r="AQ37" s="4">
        <v>0.002424</v>
      </c>
      <c r="AR37" s="4">
        <v>0.00267</v>
      </c>
      <c r="AS37" s="4">
        <v>0.002939</v>
      </c>
      <c r="AT37" s="4">
        <v>0.00323</v>
      </c>
      <c r="AU37" s="4">
        <v>0.003539</v>
      </c>
      <c r="AV37" s="4">
        <v>0.003864</v>
      </c>
      <c r="AW37" s="4">
        <v>0.004208</v>
      </c>
      <c r="AX37" s="4">
        <v>0.004573</v>
      </c>
      <c r="AY37" s="4">
        <v>0.004953</v>
      </c>
      <c r="AZ37" s="4">
        <v>0.005376</v>
      </c>
      <c r="BA37" s="4">
        <v>0.005812</v>
      </c>
      <c r="BB37" s="4">
        <v>0.006209</v>
      </c>
      <c r="BC37" s="4">
        <v>0.006545</v>
      </c>
      <c r="BD37" s="4">
        <v>0.006854</v>
      </c>
      <c r="BE37" s="4">
        <v>0.007181</v>
      </c>
      <c r="BF37" s="4">
        <v>0.007585</v>
      </c>
      <c r="BG37" s="4">
        <v>0.008099</v>
      </c>
      <c r="BH37" s="4">
        <v>0.008753</v>
      </c>
      <c r="BI37" s="4">
        <v>0.009531</v>
      </c>
      <c r="BJ37" s="4">
        <v>0.010424</v>
      </c>
      <c r="BK37" s="4">
        <v>0.011382</v>
      </c>
      <c r="BL37" s="4">
        <v>0.01237</v>
      </c>
      <c r="BM37" s="4">
        <v>0.013366</v>
      </c>
      <c r="BN37" s="4">
        <v>0.014413</v>
      </c>
      <c r="BO37" s="4">
        <v>0.015589</v>
      </c>
      <c r="BP37" s="4">
        <v>0.016946</v>
      </c>
      <c r="BQ37" s="4">
        <v>0.018477</v>
      </c>
      <c r="BR37" s="4">
        <v>0.020205</v>
      </c>
      <c r="BS37" s="4">
        <v>0.022145</v>
      </c>
      <c r="BT37" s="4">
        <v>0.024362</v>
      </c>
      <c r="BU37" s="4">
        <v>0.026825</v>
      </c>
      <c r="BV37" s="4">
        <v>0.029451</v>
      </c>
      <c r="BW37" s="4">
        <v>0.032222</v>
      </c>
      <c r="BX37" s="4">
        <v>0.035224</v>
      </c>
      <c r="BY37" s="4">
        <v>0.038716</v>
      </c>
      <c r="BZ37" s="4">
        <v>0.042703</v>
      </c>
      <c r="CA37" s="4">
        <v>0.046973</v>
      </c>
      <c r="CB37" s="4">
        <v>0.051503</v>
      </c>
      <c r="CC37" s="4">
        <v>0.056472</v>
      </c>
      <c r="CD37" s="4">
        <v>0.062159</v>
      </c>
      <c r="CE37" s="4">
        <v>0.068767</v>
      </c>
      <c r="CF37" s="4">
        <v>0.07633</v>
      </c>
      <c r="CG37" s="4">
        <v>0.084951</v>
      </c>
      <c r="CH37" s="4">
        <v>0.094678</v>
      </c>
      <c r="CI37" s="4">
        <v>0.105536</v>
      </c>
      <c r="CJ37" s="4">
        <v>0.117548</v>
      </c>
      <c r="CK37" s="4">
        <v>0.130743</v>
      </c>
      <c r="CL37" s="4">
        <v>0.145154</v>
      </c>
      <c r="CM37" s="4">
        <v>0.160816</v>
      </c>
      <c r="CN37" s="4">
        <v>0.177757</v>
      </c>
      <c r="CO37" s="4">
        <v>0.195993</v>
      </c>
      <c r="CP37" s="4">
        <v>0.215526</v>
      </c>
      <c r="CQ37" s="4">
        <v>0.236339</v>
      </c>
      <c r="CR37" s="4">
        <v>0.258404</v>
      </c>
      <c r="CS37" s="4">
        <v>0.280288</v>
      </c>
      <c r="CT37" s="4">
        <v>0.301595</v>
      </c>
      <c r="CU37" s="4">
        <v>0.321906</v>
      </c>
      <c r="CV37" s="4">
        <v>0.340792</v>
      </c>
      <c r="CW37" s="4">
        <v>0.357832</v>
      </c>
      <c r="CX37" s="4">
        <v>0.375724</v>
      </c>
      <c r="CY37" s="4">
        <v>0.39451</v>
      </c>
      <c r="CZ37" s="4">
        <v>0.414235</v>
      </c>
      <c r="DA37" s="4">
        <v>0.434947</v>
      </c>
      <c r="DB37" s="4">
        <v>0.456694</v>
      </c>
      <c r="DC37" s="4">
        <v>0.479529</v>
      </c>
      <c r="DD37" s="4">
        <v>0.503506</v>
      </c>
      <c r="DE37" s="4">
        <v>0.528681</v>
      </c>
      <c r="DF37" s="4">
        <v>0.555115</v>
      </c>
      <c r="DG37" s="4">
        <v>0.582871</v>
      </c>
      <c r="DH37" s="4">
        <v>0.612014</v>
      </c>
      <c r="DI37" s="4">
        <v>0.642615</v>
      </c>
      <c r="DJ37" s="4">
        <v>0.674746</v>
      </c>
      <c r="DK37" s="4">
        <v>0.708483</v>
      </c>
      <c r="DL37" s="4">
        <v>0.743907</v>
      </c>
      <c r="DM37" s="4">
        <v>0.781103</v>
      </c>
      <c r="DN37" s="4">
        <v>0.820158</v>
      </c>
      <c r="DO37" s="4">
        <v>0.861166</v>
      </c>
      <c r="DP37" s="4">
        <v>0.904224</v>
      </c>
      <c r="DQ37" s="4">
        <v>0.949435</v>
      </c>
    </row>
    <row r="38" spans="1:121" ht="15">
      <c r="A38" s="3">
        <v>2013</v>
      </c>
      <c r="B38" s="4">
        <v>0.006185</v>
      </c>
      <c r="C38" s="4">
        <v>0.000389</v>
      </c>
      <c r="D38" s="4">
        <v>0.000269</v>
      </c>
      <c r="E38" s="4">
        <v>0.000204</v>
      </c>
      <c r="F38" s="4">
        <v>0.000162</v>
      </c>
      <c r="G38" s="4">
        <v>0.000146</v>
      </c>
      <c r="H38" s="4">
        <v>0.000137</v>
      </c>
      <c r="I38" s="4">
        <v>0.000127</v>
      </c>
      <c r="J38" s="4">
        <v>0.00011</v>
      </c>
      <c r="K38" s="4">
        <v>8.8E-05</v>
      </c>
      <c r="L38" s="4">
        <v>7.1E-05</v>
      </c>
      <c r="M38" s="4">
        <v>7.6E-05</v>
      </c>
      <c r="N38" s="4">
        <v>0.000122</v>
      </c>
      <c r="O38" s="4">
        <v>0.00022</v>
      </c>
      <c r="P38" s="4">
        <v>0.000356</v>
      </c>
      <c r="Q38" s="4">
        <v>0.000503</v>
      </c>
      <c r="R38" s="4">
        <v>0.000645</v>
      </c>
      <c r="S38" s="4">
        <v>0.000787</v>
      </c>
      <c r="T38" s="4">
        <v>0.000925</v>
      </c>
      <c r="U38" s="4">
        <v>0.001054</v>
      </c>
      <c r="V38" s="4">
        <v>0.001189</v>
      </c>
      <c r="W38" s="4">
        <v>0.001313</v>
      </c>
      <c r="X38" s="4">
        <v>0.001387</v>
      </c>
      <c r="Y38" s="4">
        <v>0.001398</v>
      </c>
      <c r="Z38" s="4">
        <v>0.001362</v>
      </c>
      <c r="AA38" s="4">
        <v>0.00131</v>
      </c>
      <c r="AB38" s="4">
        <v>0.001266</v>
      </c>
      <c r="AC38" s="4">
        <v>0.001229</v>
      </c>
      <c r="AD38" s="4">
        <v>0.001209</v>
      </c>
      <c r="AE38" s="4">
        <v>0.001203</v>
      </c>
      <c r="AF38" s="4">
        <v>0.001204</v>
      </c>
      <c r="AG38" s="4">
        <v>0.00121</v>
      </c>
      <c r="AH38" s="4">
        <v>0.001232</v>
      </c>
      <c r="AI38" s="4">
        <v>0.001276</v>
      </c>
      <c r="AJ38" s="4">
        <v>0.00134</v>
      </c>
      <c r="AK38" s="4">
        <v>0.001419</v>
      </c>
      <c r="AL38" s="4">
        <v>0.001517</v>
      </c>
      <c r="AM38" s="4">
        <v>0.001641</v>
      </c>
      <c r="AN38" s="4">
        <v>0.001796</v>
      </c>
      <c r="AO38" s="4">
        <v>0.001977</v>
      </c>
      <c r="AP38" s="4">
        <v>0.00218</v>
      </c>
      <c r="AQ38" s="4">
        <v>0.002401</v>
      </c>
      <c r="AR38" s="4">
        <v>0.002645</v>
      </c>
      <c r="AS38" s="4">
        <v>0.002914</v>
      </c>
      <c r="AT38" s="4">
        <v>0.003204</v>
      </c>
      <c r="AU38" s="4">
        <v>0.003512</v>
      </c>
      <c r="AV38" s="4">
        <v>0.003835</v>
      </c>
      <c r="AW38" s="4">
        <v>0.004176</v>
      </c>
      <c r="AX38" s="4">
        <v>0.004536</v>
      </c>
      <c r="AY38" s="4">
        <v>0.004911</v>
      </c>
      <c r="AZ38" s="4">
        <v>0.005327</v>
      </c>
      <c r="BA38" s="4">
        <v>0.005756</v>
      </c>
      <c r="BB38" s="4">
        <v>0.006145</v>
      </c>
      <c r="BC38" s="4">
        <v>0.006472</v>
      </c>
      <c r="BD38" s="4">
        <v>0.006771</v>
      </c>
      <c r="BE38" s="4">
        <v>0.007088</v>
      </c>
      <c r="BF38" s="4">
        <v>0.007482</v>
      </c>
      <c r="BG38" s="4">
        <v>0.007983</v>
      </c>
      <c r="BH38" s="4">
        <v>0.008622</v>
      </c>
      <c r="BI38" s="4">
        <v>0.009385</v>
      </c>
      <c r="BJ38" s="4">
        <v>0.01026</v>
      </c>
      <c r="BK38" s="4">
        <v>0.011201</v>
      </c>
      <c r="BL38" s="4">
        <v>0.012175</v>
      </c>
      <c r="BM38" s="4">
        <v>0.01316</v>
      </c>
      <c r="BN38" s="4">
        <v>0.014199</v>
      </c>
      <c r="BO38" s="4">
        <v>0.015367</v>
      </c>
      <c r="BP38" s="4">
        <v>0.016714</v>
      </c>
      <c r="BQ38" s="4">
        <v>0.018232</v>
      </c>
      <c r="BR38" s="4">
        <v>0.019943</v>
      </c>
      <c r="BS38" s="4">
        <v>0.021862</v>
      </c>
      <c r="BT38" s="4">
        <v>0.024056</v>
      </c>
      <c r="BU38" s="4">
        <v>0.026495</v>
      </c>
      <c r="BV38" s="4">
        <v>0.029094</v>
      </c>
      <c r="BW38" s="4">
        <v>0.031834</v>
      </c>
      <c r="BX38" s="4">
        <v>0.034802</v>
      </c>
      <c r="BY38" s="4">
        <v>0.038263</v>
      </c>
      <c r="BZ38" s="4">
        <v>0.042219</v>
      </c>
      <c r="CA38" s="4">
        <v>0.046449</v>
      </c>
      <c r="CB38" s="4">
        <v>0.05093</v>
      </c>
      <c r="CC38" s="4">
        <v>0.055847</v>
      </c>
      <c r="CD38" s="4">
        <v>0.061478</v>
      </c>
      <c r="CE38" s="4">
        <v>0.06804</v>
      </c>
      <c r="CF38" s="4">
        <v>0.075579</v>
      </c>
      <c r="CG38" s="4">
        <v>0.084205</v>
      </c>
      <c r="CH38" s="4">
        <v>0.093958</v>
      </c>
      <c r="CI38" s="4">
        <v>0.104851</v>
      </c>
      <c r="CJ38" s="4">
        <v>0.116899</v>
      </c>
      <c r="CK38" s="4">
        <v>0.130123</v>
      </c>
      <c r="CL38" s="4">
        <v>0.144557</v>
      </c>
      <c r="CM38" s="4">
        <v>0.160237</v>
      </c>
      <c r="CN38" s="4">
        <v>0.177197</v>
      </c>
      <c r="CO38" s="4">
        <v>0.195456</v>
      </c>
      <c r="CP38" s="4">
        <v>0.215019</v>
      </c>
      <c r="CQ38" s="4">
        <v>0.235875</v>
      </c>
      <c r="CR38" s="4">
        <v>0.257997</v>
      </c>
      <c r="CS38" s="4">
        <v>0.279934</v>
      </c>
      <c r="CT38" s="4">
        <v>0.301286</v>
      </c>
      <c r="CU38" s="4">
        <v>0.321627</v>
      </c>
      <c r="CV38" s="4">
        <v>0.340525</v>
      </c>
      <c r="CW38" s="4">
        <v>0.357551</v>
      </c>
      <c r="CX38" s="4">
        <v>0.375429</v>
      </c>
      <c r="CY38" s="4">
        <v>0.3942</v>
      </c>
      <c r="CZ38" s="4">
        <v>0.41391</v>
      </c>
      <c r="DA38" s="4">
        <v>0.434605</v>
      </c>
      <c r="DB38" s="4">
        <v>0.456336</v>
      </c>
      <c r="DC38" s="4">
        <v>0.479153</v>
      </c>
      <c r="DD38" s="4">
        <v>0.50311</v>
      </c>
      <c r="DE38" s="4">
        <v>0.528266</v>
      </c>
      <c r="DF38" s="4">
        <v>0.554679</v>
      </c>
      <c r="DG38" s="4">
        <v>0.582413</v>
      </c>
      <c r="DH38" s="4">
        <v>0.611534</v>
      </c>
      <c r="DI38" s="4">
        <v>0.64211</v>
      </c>
      <c r="DJ38" s="4">
        <v>0.674216</v>
      </c>
      <c r="DK38" s="4">
        <v>0.707927</v>
      </c>
      <c r="DL38" s="4">
        <v>0.743323</v>
      </c>
      <c r="DM38" s="4">
        <v>0.780489</v>
      </c>
      <c r="DN38" s="4">
        <v>0.819513</v>
      </c>
      <c r="DO38" s="4">
        <v>0.860489</v>
      </c>
      <c r="DP38" s="4">
        <v>0.903514</v>
      </c>
      <c r="DQ38" s="4">
        <v>0.948689</v>
      </c>
    </row>
    <row r="39" spans="1:121" ht="15">
      <c r="A39" s="3">
        <v>2014</v>
      </c>
      <c r="B39" s="4">
        <v>0.006063</v>
      </c>
      <c r="C39" s="4">
        <v>0.00038</v>
      </c>
      <c r="D39" s="4">
        <v>0.000263</v>
      </c>
      <c r="E39" s="4">
        <v>0.000199</v>
      </c>
      <c r="F39" s="4">
        <v>0.000158</v>
      </c>
      <c r="G39" s="4">
        <v>0.000143</v>
      </c>
      <c r="H39" s="4">
        <v>0.000135</v>
      </c>
      <c r="I39" s="4">
        <v>0.000125</v>
      </c>
      <c r="J39" s="4">
        <v>0.000108</v>
      </c>
      <c r="K39" s="4">
        <v>8.7E-05</v>
      </c>
      <c r="L39" s="4">
        <v>7E-05</v>
      </c>
      <c r="M39" s="4">
        <v>7.4E-05</v>
      </c>
      <c r="N39" s="4">
        <v>0.000119</v>
      </c>
      <c r="O39" s="4">
        <v>0.000216</v>
      </c>
      <c r="P39" s="4">
        <v>0.000351</v>
      </c>
      <c r="Q39" s="4">
        <v>0.000497</v>
      </c>
      <c r="R39" s="4">
        <v>0.000637</v>
      </c>
      <c r="S39" s="4">
        <v>0.000778</v>
      </c>
      <c r="T39" s="4">
        <v>0.000915</v>
      </c>
      <c r="U39" s="4">
        <v>0.001043</v>
      </c>
      <c r="V39" s="4">
        <v>0.001178</v>
      </c>
      <c r="W39" s="4">
        <v>0.001301</v>
      </c>
      <c r="X39" s="4">
        <v>0.001375</v>
      </c>
      <c r="Y39" s="4">
        <v>0.001386</v>
      </c>
      <c r="Z39" s="4">
        <v>0.001349</v>
      </c>
      <c r="AA39" s="4">
        <v>0.001296</v>
      </c>
      <c r="AB39" s="4">
        <v>0.001252</v>
      </c>
      <c r="AC39" s="4">
        <v>0.001215</v>
      </c>
      <c r="AD39" s="4">
        <v>0.001194</v>
      </c>
      <c r="AE39" s="4">
        <v>0.001188</v>
      </c>
      <c r="AF39" s="4">
        <v>0.001188</v>
      </c>
      <c r="AG39" s="4">
        <v>0.001194</v>
      </c>
      <c r="AH39" s="4">
        <v>0.001216</v>
      </c>
      <c r="AI39" s="4">
        <v>0.001258</v>
      </c>
      <c r="AJ39" s="4">
        <v>0.001321</v>
      </c>
      <c r="AK39" s="4">
        <v>0.0014</v>
      </c>
      <c r="AL39" s="4">
        <v>0.001497</v>
      </c>
      <c r="AM39" s="4">
        <v>0.00162</v>
      </c>
      <c r="AN39" s="4">
        <v>0.001774</v>
      </c>
      <c r="AO39" s="4">
        <v>0.001955</v>
      </c>
      <c r="AP39" s="4">
        <v>0.002157</v>
      </c>
      <c r="AQ39" s="4">
        <v>0.002377</v>
      </c>
      <c r="AR39" s="4">
        <v>0.00262</v>
      </c>
      <c r="AS39" s="4">
        <v>0.002888</v>
      </c>
      <c r="AT39" s="4">
        <v>0.003177</v>
      </c>
      <c r="AU39" s="4">
        <v>0.003483</v>
      </c>
      <c r="AV39" s="4">
        <v>0.003804</v>
      </c>
      <c r="AW39" s="4">
        <v>0.004143</v>
      </c>
      <c r="AX39" s="4">
        <v>0.004498</v>
      </c>
      <c r="AY39" s="4">
        <v>0.004867</v>
      </c>
      <c r="AZ39" s="4">
        <v>0.005276</v>
      </c>
      <c r="BA39" s="4">
        <v>0.005699</v>
      </c>
      <c r="BB39" s="4">
        <v>0.00608</v>
      </c>
      <c r="BC39" s="4">
        <v>0.006399</v>
      </c>
      <c r="BD39" s="4">
        <v>0.00669</v>
      </c>
      <c r="BE39" s="4">
        <v>0.006998</v>
      </c>
      <c r="BF39" s="4">
        <v>0.007382</v>
      </c>
      <c r="BG39" s="4">
        <v>0.007871</v>
      </c>
      <c r="BH39" s="4">
        <v>0.008497</v>
      </c>
      <c r="BI39" s="4">
        <v>0.009245</v>
      </c>
      <c r="BJ39" s="4">
        <v>0.010103</v>
      </c>
      <c r="BK39" s="4">
        <v>0.011028</v>
      </c>
      <c r="BL39" s="4">
        <v>0.011988</v>
      </c>
      <c r="BM39" s="4">
        <v>0.012965</v>
      </c>
      <c r="BN39" s="4">
        <v>0.013998</v>
      </c>
      <c r="BO39" s="4">
        <v>0.01516</v>
      </c>
      <c r="BP39" s="4">
        <v>0.016498</v>
      </c>
      <c r="BQ39" s="4">
        <v>0.018004</v>
      </c>
      <c r="BR39" s="4">
        <v>0.019699</v>
      </c>
      <c r="BS39" s="4">
        <v>0.021597</v>
      </c>
      <c r="BT39" s="4">
        <v>0.023769</v>
      </c>
      <c r="BU39" s="4">
        <v>0.026183</v>
      </c>
      <c r="BV39" s="4">
        <v>0.028756</v>
      </c>
      <c r="BW39" s="4">
        <v>0.031466</v>
      </c>
      <c r="BX39" s="4">
        <v>0.034401</v>
      </c>
      <c r="BY39" s="4">
        <v>0.037833</v>
      </c>
      <c r="BZ39" s="4">
        <v>0.041757</v>
      </c>
      <c r="CA39" s="4">
        <v>0.045948</v>
      </c>
      <c r="CB39" s="4">
        <v>0.050378</v>
      </c>
      <c r="CC39" s="4">
        <v>0.055238</v>
      </c>
      <c r="CD39" s="4">
        <v>0.060808</v>
      </c>
      <c r="CE39" s="4">
        <v>0.067318</v>
      </c>
      <c r="CF39" s="4">
        <v>0.074828</v>
      </c>
      <c r="CG39" s="4">
        <v>0.083456</v>
      </c>
      <c r="CH39" s="4">
        <v>0.093233</v>
      </c>
      <c r="CI39" s="4">
        <v>0.104159</v>
      </c>
      <c r="CJ39" s="4">
        <v>0.116234</v>
      </c>
      <c r="CK39" s="4">
        <v>0.129474</v>
      </c>
      <c r="CL39" s="4">
        <v>0.143911</v>
      </c>
      <c r="CM39" s="4">
        <v>0.159585</v>
      </c>
      <c r="CN39" s="4">
        <v>0.176533</v>
      </c>
      <c r="CO39" s="4">
        <v>0.19478</v>
      </c>
      <c r="CP39" s="4">
        <v>0.214337</v>
      </c>
      <c r="CQ39" s="4">
        <v>0.235198</v>
      </c>
      <c r="CR39" s="4">
        <v>0.257337</v>
      </c>
      <c r="CS39" s="4">
        <v>0.279289</v>
      </c>
      <c r="CT39" s="4">
        <v>0.300648</v>
      </c>
      <c r="CU39" s="4">
        <v>0.320987</v>
      </c>
      <c r="CV39" s="4">
        <v>0.33987</v>
      </c>
      <c r="CW39" s="4">
        <v>0.356863</v>
      </c>
      <c r="CX39" s="4">
        <v>0.374706</v>
      </c>
      <c r="CY39" s="4">
        <v>0.393442</v>
      </c>
      <c r="CZ39" s="4">
        <v>0.413114</v>
      </c>
      <c r="DA39" s="4">
        <v>0.433769</v>
      </c>
      <c r="DB39" s="4">
        <v>0.455458</v>
      </c>
      <c r="DC39" s="4">
        <v>0.478231</v>
      </c>
      <c r="DD39" s="4">
        <v>0.502142</v>
      </c>
      <c r="DE39" s="4">
        <v>0.527249</v>
      </c>
      <c r="DF39" s="4">
        <v>0.553612</v>
      </c>
      <c r="DG39" s="4">
        <v>0.581293</v>
      </c>
      <c r="DH39" s="4">
        <v>0.610357</v>
      </c>
      <c r="DI39" s="4">
        <v>0.640875</v>
      </c>
      <c r="DJ39" s="4">
        <v>0.672919</v>
      </c>
      <c r="DK39" s="4">
        <v>0.706565</v>
      </c>
      <c r="DL39" s="4">
        <v>0.741893</v>
      </c>
      <c r="DM39" s="4">
        <v>0.778988</v>
      </c>
      <c r="DN39" s="4">
        <v>0.817937</v>
      </c>
      <c r="DO39" s="4">
        <v>0.858834</v>
      </c>
      <c r="DP39" s="4">
        <v>0.901776</v>
      </c>
      <c r="DQ39" s="4">
        <v>0.946864</v>
      </c>
    </row>
    <row r="40" spans="1:121" ht="15">
      <c r="A40" s="3">
        <v>2015</v>
      </c>
      <c r="B40" s="4">
        <v>0.005948</v>
      </c>
      <c r="C40" s="4">
        <v>0.000373</v>
      </c>
      <c r="D40" s="4">
        <v>0.000257</v>
      </c>
      <c r="E40" s="4">
        <v>0.000195</v>
      </c>
      <c r="F40" s="4">
        <v>0.000155</v>
      </c>
      <c r="G40" s="4">
        <v>0.00014</v>
      </c>
      <c r="H40" s="4">
        <v>0.000132</v>
      </c>
      <c r="I40" s="4">
        <v>0.000123</v>
      </c>
      <c r="J40" s="4">
        <v>0.000106</v>
      </c>
      <c r="K40" s="4">
        <v>8.5E-05</v>
      </c>
      <c r="L40" s="4">
        <v>6.8E-05</v>
      </c>
      <c r="M40" s="4">
        <v>7.2E-05</v>
      </c>
      <c r="N40" s="4">
        <v>0.000116</v>
      </c>
      <c r="O40" s="4">
        <v>0.000212</v>
      </c>
      <c r="P40" s="4">
        <v>0.000346</v>
      </c>
      <c r="Q40" s="4">
        <v>0.00049</v>
      </c>
      <c r="R40" s="4">
        <v>0.000629</v>
      </c>
      <c r="S40" s="4">
        <v>0.000769</v>
      </c>
      <c r="T40" s="4">
        <v>0.000905</v>
      </c>
      <c r="U40" s="4">
        <v>0.001033</v>
      </c>
      <c r="V40" s="4">
        <v>0.001167</v>
      </c>
      <c r="W40" s="4">
        <v>0.00129</v>
      </c>
      <c r="X40" s="4">
        <v>0.001364</v>
      </c>
      <c r="Y40" s="4">
        <v>0.001374</v>
      </c>
      <c r="Z40" s="4">
        <v>0.001336</v>
      </c>
      <c r="AA40" s="4">
        <v>0.001284</v>
      </c>
      <c r="AB40" s="4">
        <v>0.001239</v>
      </c>
      <c r="AC40" s="4">
        <v>0.001202</v>
      </c>
      <c r="AD40" s="4">
        <v>0.00118</v>
      </c>
      <c r="AE40" s="4">
        <v>0.001174</v>
      </c>
      <c r="AF40" s="4">
        <v>0.001174</v>
      </c>
      <c r="AG40" s="4">
        <v>0.001178</v>
      </c>
      <c r="AH40" s="4">
        <v>0.0012</v>
      </c>
      <c r="AI40" s="4">
        <v>0.001242</v>
      </c>
      <c r="AJ40" s="4">
        <v>0.001304</v>
      </c>
      <c r="AK40" s="4">
        <v>0.001382</v>
      </c>
      <c r="AL40" s="4">
        <v>0.001478</v>
      </c>
      <c r="AM40" s="4">
        <v>0.0016</v>
      </c>
      <c r="AN40" s="4">
        <v>0.001753</v>
      </c>
      <c r="AO40" s="4">
        <v>0.001934</v>
      </c>
      <c r="AP40" s="4">
        <v>0.002135</v>
      </c>
      <c r="AQ40" s="4">
        <v>0.002354</v>
      </c>
      <c r="AR40" s="4">
        <v>0.002596</v>
      </c>
      <c r="AS40" s="4">
        <v>0.002862</v>
      </c>
      <c r="AT40" s="4">
        <v>0.00315</v>
      </c>
      <c r="AU40" s="4">
        <v>0.003454</v>
      </c>
      <c r="AV40" s="4">
        <v>0.003772</v>
      </c>
      <c r="AW40" s="4">
        <v>0.004107</v>
      </c>
      <c r="AX40" s="4">
        <v>0.004458</v>
      </c>
      <c r="AY40" s="4">
        <v>0.004822</v>
      </c>
      <c r="AZ40" s="4">
        <v>0.005225</v>
      </c>
      <c r="BA40" s="4">
        <v>0.005641</v>
      </c>
      <c r="BB40" s="4">
        <v>0.006015</v>
      </c>
      <c r="BC40" s="4">
        <v>0.006326</v>
      </c>
      <c r="BD40" s="4">
        <v>0.006609</v>
      </c>
      <c r="BE40" s="4">
        <v>0.00691</v>
      </c>
      <c r="BF40" s="4">
        <v>0.007285</v>
      </c>
      <c r="BG40" s="4">
        <v>0.007764</v>
      </c>
      <c r="BH40" s="4">
        <v>0.008377</v>
      </c>
      <c r="BI40" s="4">
        <v>0.009111</v>
      </c>
      <c r="BJ40" s="4">
        <v>0.009952</v>
      </c>
      <c r="BK40" s="4">
        <v>0.010862</v>
      </c>
      <c r="BL40" s="4">
        <v>0.01181</v>
      </c>
      <c r="BM40" s="4">
        <v>0.012779</v>
      </c>
      <c r="BN40" s="4">
        <v>0.013807</v>
      </c>
      <c r="BO40" s="4">
        <v>0.014965</v>
      </c>
      <c r="BP40" s="4">
        <v>0.016296</v>
      </c>
      <c r="BQ40" s="4">
        <v>0.017791</v>
      </c>
      <c r="BR40" s="4">
        <v>0.019469</v>
      </c>
      <c r="BS40" s="4">
        <v>0.021348</v>
      </c>
      <c r="BT40" s="4">
        <v>0.023497</v>
      </c>
      <c r="BU40" s="4">
        <v>0.025888</v>
      </c>
      <c r="BV40" s="4">
        <v>0.028434</v>
      </c>
      <c r="BW40" s="4">
        <v>0.031115</v>
      </c>
      <c r="BX40" s="4">
        <v>0.034019</v>
      </c>
      <c r="BY40" s="4">
        <v>0.037421</v>
      </c>
      <c r="BZ40" s="4">
        <v>0.041315</v>
      </c>
      <c r="CA40" s="4">
        <v>0.045465</v>
      </c>
      <c r="CB40" s="4">
        <v>0.049843</v>
      </c>
      <c r="CC40" s="4">
        <v>0.054644</v>
      </c>
      <c r="CD40" s="4">
        <v>0.060149</v>
      </c>
      <c r="CE40" s="4">
        <v>0.066602</v>
      </c>
      <c r="CF40" s="4">
        <v>0.074079</v>
      </c>
      <c r="CG40" s="4">
        <v>0.082707</v>
      </c>
      <c r="CH40" s="4">
        <v>0.092507</v>
      </c>
      <c r="CI40" s="4">
        <v>0.103461</v>
      </c>
      <c r="CJ40" s="4">
        <v>0.115557</v>
      </c>
      <c r="CK40" s="4">
        <v>0.128802</v>
      </c>
      <c r="CL40" s="4">
        <v>0.143226</v>
      </c>
      <c r="CM40" s="4">
        <v>0.158874</v>
      </c>
      <c r="CN40" s="4">
        <v>0.175787</v>
      </c>
      <c r="CO40" s="4">
        <v>0.193996</v>
      </c>
      <c r="CP40" s="4">
        <v>0.213519</v>
      </c>
      <c r="CQ40" s="4">
        <v>0.234353</v>
      </c>
      <c r="CR40" s="4">
        <v>0.256479</v>
      </c>
      <c r="CS40" s="4">
        <v>0.278416</v>
      </c>
      <c r="CT40" s="4">
        <v>0.299756</v>
      </c>
      <c r="CU40" s="4">
        <v>0.320069</v>
      </c>
      <c r="CV40" s="4">
        <v>0.338915</v>
      </c>
      <c r="CW40" s="4">
        <v>0.355861</v>
      </c>
      <c r="CX40" s="4">
        <v>0.373654</v>
      </c>
      <c r="CY40" s="4">
        <v>0.392337</v>
      </c>
      <c r="CZ40" s="4">
        <v>0.411954</v>
      </c>
      <c r="DA40" s="4">
        <v>0.432551</v>
      </c>
      <c r="DB40" s="4">
        <v>0.454179</v>
      </c>
      <c r="DC40" s="4">
        <v>0.476888</v>
      </c>
      <c r="DD40" s="4">
        <v>0.500732</v>
      </c>
      <c r="DE40" s="4">
        <v>0.525769</v>
      </c>
      <c r="DF40" s="4">
        <v>0.552057</v>
      </c>
      <c r="DG40" s="4">
        <v>0.57966</v>
      </c>
      <c r="DH40" s="4">
        <v>0.608643</v>
      </c>
      <c r="DI40" s="4">
        <v>0.639075</v>
      </c>
      <c r="DJ40" s="4">
        <v>0.671029</v>
      </c>
      <c r="DK40" s="4">
        <v>0.704581</v>
      </c>
      <c r="DL40" s="4">
        <v>0.73981</v>
      </c>
      <c r="DM40" s="4">
        <v>0.7768</v>
      </c>
      <c r="DN40" s="4">
        <v>0.81564</v>
      </c>
      <c r="DO40" s="4">
        <v>0.856422</v>
      </c>
      <c r="DP40" s="4">
        <v>0.899243</v>
      </c>
      <c r="DQ40" s="4">
        <v>0.944205</v>
      </c>
    </row>
    <row r="41" spans="1:121" ht="15">
      <c r="A41" s="3">
        <v>2016</v>
      </c>
      <c r="B41" s="4">
        <v>0.005838</v>
      </c>
      <c r="C41" s="4">
        <v>0.000366</v>
      </c>
      <c r="D41" s="4">
        <v>0.000253</v>
      </c>
      <c r="E41" s="4">
        <v>0.000192</v>
      </c>
      <c r="F41" s="4">
        <v>0.000152</v>
      </c>
      <c r="G41" s="4">
        <v>0.000138</v>
      </c>
      <c r="H41" s="4">
        <v>0.00013</v>
      </c>
      <c r="I41" s="4">
        <v>0.00012</v>
      </c>
      <c r="J41" s="4">
        <v>0.000104</v>
      </c>
      <c r="K41" s="4">
        <v>8.3E-05</v>
      </c>
      <c r="L41" s="4">
        <v>6.6E-05</v>
      </c>
      <c r="M41" s="4">
        <v>7E-05</v>
      </c>
      <c r="N41" s="4">
        <v>0.000114</v>
      </c>
      <c r="O41" s="4">
        <v>0.000209</v>
      </c>
      <c r="P41" s="4">
        <v>0.000342</v>
      </c>
      <c r="Q41" s="4">
        <v>0.000484</v>
      </c>
      <c r="R41" s="4">
        <v>0.000621</v>
      </c>
      <c r="S41" s="4">
        <v>0.00076</v>
      </c>
      <c r="T41" s="4">
        <v>0.000896</v>
      </c>
      <c r="U41" s="4">
        <v>0.001023</v>
      </c>
      <c r="V41" s="4">
        <v>0.001157</v>
      </c>
      <c r="W41" s="4">
        <v>0.001279</v>
      </c>
      <c r="X41" s="4">
        <v>0.001353</v>
      </c>
      <c r="Y41" s="4">
        <v>0.001362</v>
      </c>
      <c r="Z41" s="4">
        <v>0.001325</v>
      </c>
      <c r="AA41" s="4">
        <v>0.001272</v>
      </c>
      <c r="AB41" s="4">
        <v>0.001227</v>
      </c>
      <c r="AC41" s="4">
        <v>0.001189</v>
      </c>
      <c r="AD41" s="4">
        <v>0.001168</v>
      </c>
      <c r="AE41" s="4">
        <v>0.001161</v>
      </c>
      <c r="AF41" s="4">
        <v>0.00116</v>
      </c>
      <c r="AG41" s="4">
        <v>0.001165</v>
      </c>
      <c r="AH41" s="4">
        <v>0.001185</v>
      </c>
      <c r="AI41" s="4">
        <v>0.001227</v>
      </c>
      <c r="AJ41" s="4">
        <v>0.001289</v>
      </c>
      <c r="AK41" s="4">
        <v>0.001366</v>
      </c>
      <c r="AL41" s="4">
        <v>0.00146</v>
      </c>
      <c r="AM41" s="4">
        <v>0.001582</v>
      </c>
      <c r="AN41" s="4">
        <v>0.001734</v>
      </c>
      <c r="AO41" s="4">
        <v>0.001914</v>
      </c>
      <c r="AP41" s="4">
        <v>0.002114</v>
      </c>
      <c r="AQ41" s="4">
        <v>0.002331</v>
      </c>
      <c r="AR41" s="4">
        <v>0.002572</v>
      </c>
      <c r="AS41" s="4">
        <v>0.002836</v>
      </c>
      <c r="AT41" s="4">
        <v>0.003122</v>
      </c>
      <c r="AU41" s="4">
        <v>0.003424</v>
      </c>
      <c r="AV41" s="4">
        <v>0.00374</v>
      </c>
      <c r="AW41" s="4">
        <v>0.004071</v>
      </c>
      <c r="AX41" s="4">
        <v>0.004417</v>
      </c>
      <c r="AY41" s="4">
        <v>0.004776</v>
      </c>
      <c r="AZ41" s="4">
        <v>0.005173</v>
      </c>
      <c r="BA41" s="4">
        <v>0.005582</v>
      </c>
      <c r="BB41" s="4">
        <v>0.005949</v>
      </c>
      <c r="BC41" s="4">
        <v>0.006254</v>
      </c>
      <c r="BD41" s="4">
        <v>0.00653</v>
      </c>
      <c r="BE41" s="4">
        <v>0.006824</v>
      </c>
      <c r="BF41" s="4">
        <v>0.007191</v>
      </c>
      <c r="BG41" s="4">
        <v>0.007661</v>
      </c>
      <c r="BH41" s="4">
        <v>0.008261</v>
      </c>
      <c r="BI41" s="4">
        <v>0.008981</v>
      </c>
      <c r="BJ41" s="4">
        <v>0.009806</v>
      </c>
      <c r="BK41" s="4">
        <v>0.0107</v>
      </c>
      <c r="BL41" s="4">
        <v>0.011636</v>
      </c>
      <c r="BM41" s="4">
        <v>0.012599</v>
      </c>
      <c r="BN41" s="4">
        <v>0.013624</v>
      </c>
      <c r="BO41" s="4">
        <v>0.014779</v>
      </c>
      <c r="BP41" s="4">
        <v>0.016104</v>
      </c>
      <c r="BQ41" s="4">
        <v>0.017589</v>
      </c>
      <c r="BR41" s="4">
        <v>0.019253</v>
      </c>
      <c r="BS41" s="4">
        <v>0.021111</v>
      </c>
      <c r="BT41" s="4">
        <v>0.023238</v>
      </c>
      <c r="BU41" s="4">
        <v>0.025604</v>
      </c>
      <c r="BV41" s="4">
        <v>0.028124</v>
      </c>
      <c r="BW41" s="4">
        <v>0.030778</v>
      </c>
      <c r="BX41" s="4">
        <v>0.033651</v>
      </c>
      <c r="BY41" s="4">
        <v>0.037025</v>
      </c>
      <c r="BZ41" s="4">
        <v>0.040888</v>
      </c>
      <c r="CA41" s="4">
        <v>0.044998</v>
      </c>
      <c r="CB41" s="4">
        <v>0.049322</v>
      </c>
      <c r="CC41" s="4">
        <v>0.054063</v>
      </c>
      <c r="CD41" s="4">
        <v>0.0595</v>
      </c>
      <c r="CE41" s="4">
        <v>0.065892</v>
      </c>
      <c r="CF41" s="4">
        <v>0.073334</v>
      </c>
      <c r="CG41" s="4">
        <v>0.08196</v>
      </c>
      <c r="CH41" s="4">
        <v>0.091781</v>
      </c>
      <c r="CI41" s="4">
        <v>0.102761</v>
      </c>
      <c r="CJ41" s="4">
        <v>0.114872</v>
      </c>
      <c r="CK41" s="4">
        <v>0.128114</v>
      </c>
      <c r="CL41" s="4">
        <v>0.142513</v>
      </c>
      <c r="CM41" s="4">
        <v>0.158118</v>
      </c>
      <c r="CN41" s="4">
        <v>0.174977</v>
      </c>
      <c r="CO41" s="4">
        <v>0.193128</v>
      </c>
      <c r="CP41" s="4">
        <v>0.212593</v>
      </c>
      <c r="CQ41" s="4">
        <v>0.233376</v>
      </c>
      <c r="CR41" s="4">
        <v>0.255464</v>
      </c>
      <c r="CS41" s="4">
        <v>0.277361</v>
      </c>
      <c r="CT41" s="4">
        <v>0.298659</v>
      </c>
      <c r="CU41" s="4">
        <v>0.318926</v>
      </c>
      <c r="CV41" s="4">
        <v>0.33772</v>
      </c>
      <c r="CW41" s="4">
        <v>0.354606</v>
      </c>
      <c r="CX41" s="4">
        <v>0.372336</v>
      </c>
      <c r="CY41" s="4">
        <v>0.390953</v>
      </c>
      <c r="CZ41" s="4">
        <v>0.410501</v>
      </c>
      <c r="DA41" s="4">
        <v>0.431026</v>
      </c>
      <c r="DB41" s="4">
        <v>0.452577</v>
      </c>
      <c r="DC41" s="4">
        <v>0.475206</v>
      </c>
      <c r="DD41" s="4">
        <v>0.498966</v>
      </c>
      <c r="DE41" s="4">
        <v>0.523914</v>
      </c>
      <c r="DF41" s="4">
        <v>0.55011</v>
      </c>
      <c r="DG41" s="4">
        <v>0.577615</v>
      </c>
      <c r="DH41" s="4">
        <v>0.606496</v>
      </c>
      <c r="DI41" s="4">
        <v>0.636821</v>
      </c>
      <c r="DJ41" s="4">
        <v>0.668662</v>
      </c>
      <c r="DK41" s="4">
        <v>0.702095</v>
      </c>
      <c r="DL41" s="4">
        <v>0.7372</v>
      </c>
      <c r="DM41" s="4">
        <v>0.77406</v>
      </c>
      <c r="DN41" s="4">
        <v>0.812763</v>
      </c>
      <c r="DO41" s="4">
        <v>0.853401</v>
      </c>
      <c r="DP41" s="4">
        <v>0.896071</v>
      </c>
      <c r="DQ41" s="4">
        <v>0.940875</v>
      </c>
    </row>
    <row r="42" spans="1:121" ht="15">
      <c r="A42" s="3">
        <v>2017</v>
      </c>
      <c r="B42" s="4">
        <v>0.005732</v>
      </c>
      <c r="C42" s="4">
        <v>0.000359</v>
      </c>
      <c r="D42" s="4">
        <v>0.000248</v>
      </c>
      <c r="E42" s="4">
        <v>0.000188</v>
      </c>
      <c r="F42" s="4">
        <v>0.00015</v>
      </c>
      <c r="G42" s="4">
        <v>0.000136</v>
      </c>
      <c r="H42" s="4">
        <v>0.000127</v>
      </c>
      <c r="I42" s="4">
        <v>0.000118</v>
      </c>
      <c r="J42" s="4">
        <v>0.000102</v>
      </c>
      <c r="K42" s="4">
        <v>8.1E-05</v>
      </c>
      <c r="L42" s="4">
        <v>6.4E-05</v>
      </c>
      <c r="M42" s="4">
        <v>6.8E-05</v>
      </c>
      <c r="N42" s="4">
        <v>0.000112</v>
      </c>
      <c r="O42" s="4">
        <v>0.000206</v>
      </c>
      <c r="P42" s="4">
        <v>0.000337</v>
      </c>
      <c r="Q42" s="4">
        <v>0.000479</v>
      </c>
      <c r="R42" s="4">
        <v>0.000615</v>
      </c>
      <c r="S42" s="4">
        <v>0.000752</v>
      </c>
      <c r="T42" s="4">
        <v>0.000887</v>
      </c>
      <c r="U42" s="4">
        <v>0.001014</v>
      </c>
      <c r="V42" s="4">
        <v>0.001147</v>
      </c>
      <c r="W42" s="4">
        <v>0.001268</v>
      </c>
      <c r="X42" s="4">
        <v>0.001341</v>
      </c>
      <c r="Y42" s="4">
        <v>0.001351</v>
      </c>
      <c r="Z42" s="4">
        <v>0.001313</v>
      </c>
      <c r="AA42" s="4">
        <v>0.00126</v>
      </c>
      <c r="AB42" s="4">
        <v>0.001215</v>
      </c>
      <c r="AC42" s="4">
        <v>0.001177</v>
      </c>
      <c r="AD42" s="4">
        <v>0.001156</v>
      </c>
      <c r="AE42" s="4">
        <v>0.001149</v>
      </c>
      <c r="AF42" s="4">
        <v>0.001148</v>
      </c>
      <c r="AG42" s="4">
        <v>0.001152</v>
      </c>
      <c r="AH42" s="4">
        <v>0.001172</v>
      </c>
      <c r="AI42" s="4">
        <v>0.001213</v>
      </c>
      <c r="AJ42" s="4">
        <v>0.001274</v>
      </c>
      <c r="AK42" s="4">
        <v>0.00135</v>
      </c>
      <c r="AL42" s="4">
        <v>0.001444</v>
      </c>
      <c r="AM42" s="4">
        <v>0.001565</v>
      </c>
      <c r="AN42" s="4">
        <v>0.001716</v>
      </c>
      <c r="AO42" s="4">
        <v>0.001894</v>
      </c>
      <c r="AP42" s="4">
        <v>0.002093</v>
      </c>
      <c r="AQ42" s="4">
        <v>0.002308</v>
      </c>
      <c r="AR42" s="4">
        <v>0.002547</v>
      </c>
      <c r="AS42" s="4">
        <v>0.00281</v>
      </c>
      <c r="AT42" s="4">
        <v>0.003093</v>
      </c>
      <c r="AU42" s="4">
        <v>0.003393</v>
      </c>
      <c r="AV42" s="4">
        <v>0.003706</v>
      </c>
      <c r="AW42" s="4">
        <v>0.004034</v>
      </c>
      <c r="AX42" s="4">
        <v>0.004376</v>
      </c>
      <c r="AY42" s="4">
        <v>0.004729</v>
      </c>
      <c r="AZ42" s="4">
        <v>0.00512</v>
      </c>
      <c r="BA42" s="4">
        <v>0.005523</v>
      </c>
      <c r="BB42" s="4">
        <v>0.005884</v>
      </c>
      <c r="BC42" s="4">
        <v>0.006182</v>
      </c>
      <c r="BD42" s="4">
        <v>0.006452</v>
      </c>
      <c r="BE42" s="4">
        <v>0.006739</v>
      </c>
      <c r="BF42" s="4">
        <v>0.0071</v>
      </c>
      <c r="BG42" s="4">
        <v>0.00756</v>
      </c>
      <c r="BH42" s="4">
        <v>0.008149</v>
      </c>
      <c r="BI42" s="4">
        <v>0.008854</v>
      </c>
      <c r="BJ42" s="4">
        <v>0.009665</v>
      </c>
      <c r="BK42" s="4">
        <v>0.010544</v>
      </c>
      <c r="BL42" s="4">
        <v>0.011469</v>
      </c>
      <c r="BM42" s="4">
        <v>0.012426</v>
      </c>
      <c r="BN42" s="4">
        <v>0.013448</v>
      </c>
      <c r="BO42" s="4">
        <v>0.014601</v>
      </c>
      <c r="BP42" s="4">
        <v>0.015921</v>
      </c>
      <c r="BQ42" s="4">
        <v>0.017397</v>
      </c>
      <c r="BR42" s="4">
        <v>0.019046</v>
      </c>
      <c r="BS42" s="4">
        <v>0.020885</v>
      </c>
      <c r="BT42" s="4">
        <v>0.022989</v>
      </c>
      <c r="BU42" s="4">
        <v>0.025332</v>
      </c>
      <c r="BV42" s="4">
        <v>0.027826</v>
      </c>
      <c r="BW42" s="4">
        <v>0.030452</v>
      </c>
      <c r="BX42" s="4">
        <v>0.033297</v>
      </c>
      <c r="BY42" s="4">
        <v>0.036642</v>
      </c>
      <c r="BZ42" s="4">
        <v>0.040475</v>
      </c>
      <c r="CA42" s="4">
        <v>0.044545</v>
      </c>
      <c r="CB42" s="4">
        <v>0.048815</v>
      </c>
      <c r="CC42" s="4">
        <v>0.053494</v>
      </c>
      <c r="CD42" s="4">
        <v>0.058861</v>
      </c>
      <c r="CE42" s="4">
        <v>0.06519</v>
      </c>
      <c r="CF42" s="4">
        <v>0.072593</v>
      </c>
      <c r="CG42" s="4">
        <v>0.081217</v>
      </c>
      <c r="CH42" s="4">
        <v>0.091057</v>
      </c>
      <c r="CI42" s="4">
        <v>0.10206</v>
      </c>
      <c r="CJ42" s="4">
        <v>0.114181</v>
      </c>
      <c r="CK42" s="4">
        <v>0.127412</v>
      </c>
      <c r="CL42" s="4">
        <v>0.141776</v>
      </c>
      <c r="CM42" s="4">
        <v>0.157327</v>
      </c>
      <c r="CN42" s="4">
        <v>0.174117</v>
      </c>
      <c r="CO42" s="4">
        <v>0.192192</v>
      </c>
      <c r="CP42" s="4">
        <v>0.211582</v>
      </c>
      <c r="CQ42" s="4">
        <v>0.232296</v>
      </c>
      <c r="CR42" s="4">
        <v>0.254326</v>
      </c>
      <c r="CS42" s="4">
        <v>0.276165</v>
      </c>
      <c r="CT42" s="4">
        <v>0.297402</v>
      </c>
      <c r="CU42" s="4">
        <v>0.317606</v>
      </c>
      <c r="CV42" s="4">
        <v>0.336334</v>
      </c>
      <c r="CW42" s="4">
        <v>0.353151</v>
      </c>
      <c r="CX42" s="4">
        <v>0.370809</v>
      </c>
      <c r="CY42" s="4">
        <v>0.389349</v>
      </c>
      <c r="CZ42" s="4">
        <v>0.408816</v>
      </c>
      <c r="DA42" s="4">
        <v>0.429257</v>
      </c>
      <c r="DB42" s="4">
        <v>0.45072</v>
      </c>
      <c r="DC42" s="4">
        <v>0.473256</v>
      </c>
      <c r="DD42" s="4">
        <v>0.496919</v>
      </c>
      <c r="DE42" s="4">
        <v>0.521765</v>
      </c>
      <c r="DF42" s="4">
        <v>0.547853</v>
      </c>
      <c r="DG42" s="4">
        <v>0.575246</v>
      </c>
      <c r="DH42" s="4">
        <v>0.604008</v>
      </c>
      <c r="DI42" s="4">
        <v>0.634208</v>
      </c>
      <c r="DJ42" s="4">
        <v>0.665919</v>
      </c>
      <c r="DK42" s="4">
        <v>0.699215</v>
      </c>
      <c r="DL42" s="4">
        <v>0.734176</v>
      </c>
      <c r="DM42" s="4">
        <v>0.770884</v>
      </c>
      <c r="DN42" s="4">
        <v>0.809429</v>
      </c>
      <c r="DO42" s="4">
        <v>0.8499</v>
      </c>
      <c r="DP42" s="4">
        <v>0.892395</v>
      </c>
      <c r="DQ42" s="4">
        <v>0.937015</v>
      </c>
    </row>
    <row r="43" spans="1:121" ht="15">
      <c r="A43" s="3">
        <v>2018</v>
      </c>
      <c r="B43" s="4">
        <v>0.00563</v>
      </c>
      <c r="C43" s="4">
        <v>0.000353</v>
      </c>
      <c r="D43" s="4">
        <v>0.000244</v>
      </c>
      <c r="E43" s="4">
        <v>0.000185</v>
      </c>
      <c r="F43" s="4">
        <v>0.000147</v>
      </c>
      <c r="G43" s="4">
        <v>0.000133</v>
      </c>
      <c r="H43" s="4">
        <v>0.000126</v>
      </c>
      <c r="I43" s="4">
        <v>0.000116</v>
      </c>
      <c r="J43" s="4">
        <v>0.0001</v>
      </c>
      <c r="K43" s="4">
        <v>7.9E-05</v>
      </c>
      <c r="L43" s="4">
        <v>6.3E-05</v>
      </c>
      <c r="M43" s="4">
        <v>6.7E-05</v>
      </c>
      <c r="N43" s="4">
        <v>0.00011</v>
      </c>
      <c r="O43" s="4">
        <v>0.000203</v>
      </c>
      <c r="P43" s="4">
        <v>0.000333</v>
      </c>
      <c r="Q43" s="4">
        <v>0.000474</v>
      </c>
      <c r="R43" s="4">
        <v>0.000608</v>
      </c>
      <c r="S43" s="4">
        <v>0.000745</v>
      </c>
      <c r="T43" s="4">
        <v>0.000879</v>
      </c>
      <c r="U43" s="4">
        <v>0.001005</v>
      </c>
      <c r="V43" s="4">
        <v>0.001137</v>
      </c>
      <c r="W43" s="4">
        <v>0.001258</v>
      </c>
      <c r="X43" s="4">
        <v>0.001331</v>
      </c>
      <c r="Y43" s="4">
        <v>0.00134</v>
      </c>
      <c r="Z43" s="4">
        <v>0.001302</v>
      </c>
      <c r="AA43" s="4">
        <v>0.001249</v>
      </c>
      <c r="AB43" s="4">
        <v>0.001205</v>
      </c>
      <c r="AC43" s="4">
        <v>0.001167</v>
      </c>
      <c r="AD43" s="4">
        <v>0.001145</v>
      </c>
      <c r="AE43" s="4">
        <v>0.001138</v>
      </c>
      <c r="AF43" s="4">
        <v>0.001136</v>
      </c>
      <c r="AG43" s="4">
        <v>0.00114</v>
      </c>
      <c r="AH43" s="4">
        <v>0.00116</v>
      </c>
      <c r="AI43" s="4">
        <v>0.0012</v>
      </c>
      <c r="AJ43" s="4">
        <v>0.00126</v>
      </c>
      <c r="AK43" s="4">
        <v>0.001335</v>
      </c>
      <c r="AL43" s="4">
        <v>0.001428</v>
      </c>
      <c r="AM43" s="4">
        <v>0.001548</v>
      </c>
      <c r="AN43" s="4">
        <v>0.001698</v>
      </c>
      <c r="AO43" s="4">
        <v>0.001875</v>
      </c>
      <c r="AP43" s="4">
        <v>0.002072</v>
      </c>
      <c r="AQ43" s="4">
        <v>0.002286</v>
      </c>
      <c r="AR43" s="4">
        <v>0.002523</v>
      </c>
      <c r="AS43" s="4">
        <v>0.002784</v>
      </c>
      <c r="AT43" s="4">
        <v>0.003065</v>
      </c>
      <c r="AU43" s="4">
        <v>0.003362</v>
      </c>
      <c r="AV43" s="4">
        <v>0.003673</v>
      </c>
      <c r="AW43" s="4">
        <v>0.003997</v>
      </c>
      <c r="AX43" s="4">
        <v>0.004335</v>
      </c>
      <c r="AY43" s="4">
        <v>0.004683</v>
      </c>
      <c r="AZ43" s="4">
        <v>0.005068</v>
      </c>
      <c r="BA43" s="4">
        <v>0.005464</v>
      </c>
      <c r="BB43" s="4">
        <v>0.005819</v>
      </c>
      <c r="BC43" s="4">
        <v>0.006111</v>
      </c>
      <c r="BD43" s="4">
        <v>0.006375</v>
      </c>
      <c r="BE43" s="4">
        <v>0.006657</v>
      </c>
      <c r="BF43" s="4">
        <v>0.007011</v>
      </c>
      <c r="BG43" s="4">
        <v>0.007462</v>
      </c>
      <c r="BH43" s="4">
        <v>0.008039</v>
      </c>
      <c r="BI43" s="4">
        <v>0.008732</v>
      </c>
      <c r="BJ43" s="4">
        <v>0.009527</v>
      </c>
      <c r="BK43" s="4">
        <v>0.010391</v>
      </c>
      <c r="BL43" s="4">
        <v>0.011306</v>
      </c>
      <c r="BM43" s="4">
        <v>0.012257</v>
      </c>
      <c r="BN43" s="4">
        <v>0.013278</v>
      </c>
      <c r="BO43" s="4">
        <v>0.01443</v>
      </c>
      <c r="BP43" s="4">
        <v>0.015745</v>
      </c>
      <c r="BQ43" s="4">
        <v>0.017213</v>
      </c>
      <c r="BR43" s="4">
        <v>0.018848</v>
      </c>
      <c r="BS43" s="4">
        <v>0.020667</v>
      </c>
      <c r="BT43" s="4">
        <v>0.022749</v>
      </c>
      <c r="BU43" s="4">
        <v>0.025068</v>
      </c>
      <c r="BV43" s="4">
        <v>0.027537</v>
      </c>
      <c r="BW43" s="4">
        <v>0.030137</v>
      </c>
      <c r="BX43" s="4">
        <v>0.032952</v>
      </c>
      <c r="BY43" s="4">
        <v>0.036271</v>
      </c>
      <c r="BZ43" s="4">
        <v>0.040074</v>
      </c>
      <c r="CA43" s="4">
        <v>0.044103</v>
      </c>
      <c r="CB43" s="4">
        <v>0.04832</v>
      </c>
      <c r="CC43" s="4">
        <v>0.052936</v>
      </c>
      <c r="CD43" s="4">
        <v>0.058232</v>
      </c>
      <c r="CE43" s="4">
        <v>0.064495</v>
      </c>
      <c r="CF43" s="4">
        <v>0.07186</v>
      </c>
      <c r="CG43" s="4">
        <v>0.080479</v>
      </c>
      <c r="CH43" s="4">
        <v>0.090337</v>
      </c>
      <c r="CI43" s="4">
        <v>0.101359</v>
      </c>
      <c r="CJ43" s="4">
        <v>0.113487</v>
      </c>
      <c r="CK43" s="4">
        <v>0.126701</v>
      </c>
      <c r="CL43" s="4">
        <v>0.141022</v>
      </c>
      <c r="CM43" s="4">
        <v>0.156509</v>
      </c>
      <c r="CN43" s="4">
        <v>0.17322</v>
      </c>
      <c r="CO43" s="4">
        <v>0.191207</v>
      </c>
      <c r="CP43" s="4">
        <v>0.210507</v>
      </c>
      <c r="CQ43" s="4">
        <v>0.231137</v>
      </c>
      <c r="CR43" s="4">
        <v>0.253092</v>
      </c>
      <c r="CS43" s="4">
        <v>0.274855</v>
      </c>
      <c r="CT43" s="4">
        <v>0.296017</v>
      </c>
      <c r="CU43" s="4">
        <v>0.316145</v>
      </c>
      <c r="CV43" s="4">
        <v>0.334796</v>
      </c>
      <c r="CW43" s="4">
        <v>0.351536</v>
      </c>
      <c r="CX43" s="4">
        <v>0.369113</v>
      </c>
      <c r="CY43" s="4">
        <v>0.387569</v>
      </c>
      <c r="CZ43" s="4">
        <v>0.406947</v>
      </c>
      <c r="DA43" s="4">
        <v>0.427294</v>
      </c>
      <c r="DB43" s="4">
        <v>0.448659</v>
      </c>
      <c r="DC43" s="4">
        <v>0.471092</v>
      </c>
      <c r="DD43" s="4">
        <v>0.494647</v>
      </c>
      <c r="DE43" s="4">
        <v>0.519379</v>
      </c>
      <c r="DF43" s="4">
        <v>0.545348</v>
      </c>
      <c r="DG43" s="4">
        <v>0.572615</v>
      </c>
      <c r="DH43" s="4">
        <v>0.601246</v>
      </c>
      <c r="DI43" s="4">
        <v>0.631308</v>
      </c>
      <c r="DJ43" s="4">
        <v>0.662874</v>
      </c>
      <c r="DK43" s="4">
        <v>0.696017</v>
      </c>
      <c r="DL43" s="4">
        <v>0.730818</v>
      </c>
      <c r="DM43" s="4">
        <v>0.767359</v>
      </c>
      <c r="DN43" s="4">
        <v>0.805727</v>
      </c>
      <c r="DO43" s="4">
        <v>0.846014</v>
      </c>
      <c r="DP43" s="4">
        <v>0.888314</v>
      </c>
      <c r="DQ43" s="4">
        <v>0.93273</v>
      </c>
    </row>
    <row r="44" spans="1:121" ht="15">
      <c r="A44" s="3">
        <v>2019</v>
      </c>
      <c r="B44" s="4">
        <v>0.005531</v>
      </c>
      <c r="C44" s="4">
        <v>0.000347</v>
      </c>
      <c r="D44" s="4">
        <v>0.00024</v>
      </c>
      <c r="E44" s="4">
        <v>0.000182</v>
      </c>
      <c r="F44" s="4">
        <v>0.000145</v>
      </c>
      <c r="G44" s="4">
        <v>0.000131</v>
      </c>
      <c r="H44" s="4">
        <v>0.000124</v>
      </c>
      <c r="I44" s="4">
        <v>0.000115</v>
      </c>
      <c r="J44" s="4">
        <v>9.9E-05</v>
      </c>
      <c r="K44" s="4">
        <v>7.8E-05</v>
      </c>
      <c r="L44" s="4">
        <v>6.1E-05</v>
      </c>
      <c r="M44" s="4">
        <v>6.5E-05</v>
      </c>
      <c r="N44" s="4">
        <v>0.000107</v>
      </c>
      <c r="O44" s="4">
        <v>0.0002</v>
      </c>
      <c r="P44" s="4">
        <v>0.000329</v>
      </c>
      <c r="Q44" s="4">
        <v>0.000469</v>
      </c>
      <c r="R44" s="4">
        <v>0.000602</v>
      </c>
      <c r="S44" s="4">
        <v>0.000738</v>
      </c>
      <c r="T44" s="4">
        <v>0.000871</v>
      </c>
      <c r="U44" s="4">
        <v>0.000997</v>
      </c>
      <c r="V44" s="4">
        <v>0.001128</v>
      </c>
      <c r="W44" s="4">
        <v>0.001248</v>
      </c>
      <c r="X44" s="4">
        <v>0.00132</v>
      </c>
      <c r="Y44" s="4">
        <v>0.001329</v>
      </c>
      <c r="Z44" s="4">
        <v>0.001291</v>
      </c>
      <c r="AA44" s="4">
        <v>0.001238</v>
      </c>
      <c r="AB44" s="4">
        <v>0.001194</v>
      </c>
      <c r="AC44" s="4">
        <v>0.001156</v>
      </c>
      <c r="AD44" s="4">
        <v>0.001133</v>
      </c>
      <c r="AE44" s="4">
        <v>0.001126</v>
      </c>
      <c r="AF44" s="4">
        <v>0.001125</v>
      </c>
      <c r="AG44" s="4">
        <v>0.001128</v>
      </c>
      <c r="AH44" s="4">
        <v>0.001148</v>
      </c>
      <c r="AI44" s="4">
        <v>0.001187</v>
      </c>
      <c r="AJ44" s="4">
        <v>0.001247</v>
      </c>
      <c r="AK44" s="4">
        <v>0.001322</v>
      </c>
      <c r="AL44" s="4">
        <v>0.001414</v>
      </c>
      <c r="AM44" s="4">
        <v>0.001532</v>
      </c>
      <c r="AN44" s="4">
        <v>0.001681</v>
      </c>
      <c r="AO44" s="4">
        <v>0.001857</v>
      </c>
      <c r="AP44" s="4">
        <v>0.002052</v>
      </c>
      <c r="AQ44" s="4">
        <v>0.002264</v>
      </c>
      <c r="AR44" s="4">
        <v>0.002499</v>
      </c>
      <c r="AS44" s="4">
        <v>0.002757</v>
      </c>
      <c r="AT44" s="4">
        <v>0.003036</v>
      </c>
      <c r="AU44" s="4">
        <v>0.003331</v>
      </c>
      <c r="AV44" s="4">
        <v>0.003638</v>
      </c>
      <c r="AW44" s="4">
        <v>0.003959</v>
      </c>
      <c r="AX44" s="4">
        <v>0.004292</v>
      </c>
      <c r="AY44" s="4">
        <v>0.004635</v>
      </c>
      <c r="AZ44" s="4">
        <v>0.005014</v>
      </c>
      <c r="BA44" s="4">
        <v>0.005405</v>
      </c>
      <c r="BB44" s="4">
        <v>0.0057540000000000004</v>
      </c>
      <c r="BC44" s="4">
        <v>0.006041</v>
      </c>
      <c r="BD44" s="4">
        <v>0.006299</v>
      </c>
      <c r="BE44" s="4">
        <v>0.006576</v>
      </c>
      <c r="BF44" s="4">
        <v>0.006924</v>
      </c>
      <c r="BG44" s="4">
        <v>0.007367</v>
      </c>
      <c r="BH44" s="4">
        <v>0.007933</v>
      </c>
      <c r="BI44" s="4">
        <v>0.008613</v>
      </c>
      <c r="BJ44" s="4">
        <v>0.009393</v>
      </c>
      <c r="BK44" s="4">
        <v>0.010243</v>
      </c>
      <c r="BL44" s="4">
        <v>0.011147</v>
      </c>
      <c r="BM44" s="4">
        <v>0.012094</v>
      </c>
      <c r="BN44" s="4">
        <v>0.013113</v>
      </c>
      <c r="BO44" s="4">
        <v>0.014265</v>
      </c>
      <c r="BP44" s="4">
        <v>0.015577</v>
      </c>
      <c r="BQ44" s="4">
        <v>0.017037</v>
      </c>
      <c r="BR44" s="4">
        <v>0.018657</v>
      </c>
      <c r="BS44" s="4">
        <v>0.020457</v>
      </c>
      <c r="BT44" s="4">
        <v>0.022517</v>
      </c>
      <c r="BU44" s="4">
        <v>0.024813</v>
      </c>
      <c r="BV44" s="4">
        <v>0.027256</v>
      </c>
      <c r="BW44" s="4">
        <v>0.02983</v>
      </c>
      <c r="BX44" s="4">
        <v>0.032618</v>
      </c>
      <c r="BY44" s="4">
        <v>0.035909</v>
      </c>
      <c r="BZ44" s="4">
        <v>0.039683</v>
      </c>
      <c r="CA44" s="4">
        <v>0.043672</v>
      </c>
      <c r="CB44" s="4">
        <v>0.047834</v>
      </c>
      <c r="CC44" s="4">
        <v>0.052389</v>
      </c>
      <c r="CD44" s="4">
        <v>0.057613</v>
      </c>
      <c r="CE44" s="4">
        <v>0.06381</v>
      </c>
      <c r="CF44" s="4">
        <v>0.071133</v>
      </c>
      <c r="CG44" s="4">
        <v>0.079747</v>
      </c>
      <c r="CH44" s="4">
        <v>0.089621</v>
      </c>
      <c r="CI44" s="4">
        <v>0.100662</v>
      </c>
      <c r="CJ44" s="4">
        <v>0.112793</v>
      </c>
      <c r="CK44" s="4">
        <v>0.125985</v>
      </c>
      <c r="CL44" s="4">
        <v>0.140257</v>
      </c>
      <c r="CM44" s="4">
        <v>0.155672</v>
      </c>
      <c r="CN44" s="4">
        <v>0.172294</v>
      </c>
      <c r="CO44" s="4">
        <v>0.190183</v>
      </c>
      <c r="CP44" s="4">
        <v>0.209383</v>
      </c>
      <c r="CQ44" s="4">
        <v>0.229917</v>
      </c>
      <c r="CR44" s="4">
        <v>0.251786</v>
      </c>
      <c r="CS44" s="4">
        <v>0.273463</v>
      </c>
      <c r="CT44" s="4">
        <v>0.294539</v>
      </c>
      <c r="CU44" s="4">
        <v>0.314581</v>
      </c>
      <c r="CV44" s="4">
        <v>0.333149</v>
      </c>
      <c r="CW44" s="4">
        <v>0.349807</v>
      </c>
      <c r="CX44" s="4">
        <v>0.367297</v>
      </c>
      <c r="CY44" s="4">
        <v>0.385662</v>
      </c>
      <c r="CZ44" s="4">
        <v>0.404945</v>
      </c>
      <c r="DA44" s="4">
        <v>0.425192</v>
      </c>
      <c r="DB44" s="4">
        <v>0.446452</v>
      </c>
      <c r="DC44" s="4">
        <v>0.468774</v>
      </c>
      <c r="DD44" s="4">
        <v>0.492213</v>
      </c>
      <c r="DE44" s="4">
        <v>0.516824</v>
      </c>
      <c r="DF44" s="4">
        <v>0.542665</v>
      </c>
      <c r="DG44" s="4">
        <v>0.569798</v>
      </c>
      <c r="DH44" s="4">
        <v>0.598288</v>
      </c>
      <c r="DI44" s="4">
        <v>0.628202</v>
      </c>
      <c r="DJ44" s="4">
        <v>0.659612</v>
      </c>
      <c r="DK44" s="4">
        <v>0.692593</v>
      </c>
      <c r="DL44" s="4">
        <v>0.727223</v>
      </c>
      <c r="DM44" s="4">
        <v>0.763584</v>
      </c>
      <c r="DN44" s="4">
        <v>0.801763</v>
      </c>
      <c r="DO44" s="4">
        <v>0.841851</v>
      </c>
      <c r="DP44" s="4">
        <v>0.883944</v>
      </c>
      <c r="DQ44" s="4">
        <v>0.928141</v>
      </c>
    </row>
    <row r="45" spans="1:121" ht="15">
      <c r="A45" s="3">
        <v>2020</v>
      </c>
      <c r="B45" s="4">
        <v>0.005435</v>
      </c>
      <c r="C45" s="4">
        <v>0.000342</v>
      </c>
      <c r="D45" s="4">
        <v>0.000236</v>
      </c>
      <c r="E45" s="4">
        <v>0.000179</v>
      </c>
      <c r="F45" s="4">
        <v>0.000142</v>
      </c>
      <c r="G45" s="4">
        <v>0.000129</v>
      </c>
      <c r="H45" s="4">
        <v>0.000121</v>
      </c>
      <c r="I45" s="4">
        <v>0.000113</v>
      </c>
      <c r="J45" s="4">
        <v>9.7E-05</v>
      </c>
      <c r="K45" s="4">
        <v>7.6E-05</v>
      </c>
      <c r="L45" s="4">
        <v>6E-05</v>
      </c>
      <c r="M45" s="4">
        <v>6.3E-05</v>
      </c>
      <c r="N45" s="4">
        <v>0.000106</v>
      </c>
      <c r="O45" s="4">
        <v>0.000197</v>
      </c>
      <c r="P45" s="4">
        <v>0.000326</v>
      </c>
      <c r="Q45" s="4">
        <v>0.000464</v>
      </c>
      <c r="R45" s="4">
        <v>0.000597</v>
      </c>
      <c r="S45" s="4">
        <v>0.000732</v>
      </c>
      <c r="T45" s="4">
        <v>0.000863</v>
      </c>
      <c r="U45" s="4">
        <v>0.000988</v>
      </c>
      <c r="V45" s="4">
        <v>0.001119</v>
      </c>
      <c r="W45" s="4">
        <v>0.001238</v>
      </c>
      <c r="X45" s="4">
        <v>0.00131</v>
      </c>
      <c r="Y45" s="4">
        <v>0.001318</v>
      </c>
      <c r="Z45" s="4">
        <v>0.001281</v>
      </c>
      <c r="AA45" s="4">
        <v>0.001228</v>
      </c>
      <c r="AB45" s="4">
        <v>0.001184</v>
      </c>
      <c r="AC45" s="4">
        <v>0.001146</v>
      </c>
      <c r="AD45" s="4">
        <v>0.001124</v>
      </c>
      <c r="AE45" s="4">
        <v>0.001116</v>
      </c>
      <c r="AF45" s="4">
        <v>0.001114</v>
      </c>
      <c r="AG45" s="4">
        <v>0.001117</v>
      </c>
      <c r="AH45" s="4">
        <v>0.001137</v>
      </c>
      <c r="AI45" s="4">
        <v>0.001176</v>
      </c>
      <c r="AJ45" s="4">
        <v>0.001235</v>
      </c>
      <c r="AK45" s="4">
        <v>0.001308</v>
      </c>
      <c r="AL45" s="4">
        <v>0.001399</v>
      </c>
      <c r="AM45" s="4">
        <v>0.001517</v>
      </c>
      <c r="AN45" s="4">
        <v>0.001664</v>
      </c>
      <c r="AO45" s="4">
        <v>0.001839</v>
      </c>
      <c r="AP45" s="4">
        <v>0.002032</v>
      </c>
      <c r="AQ45" s="4">
        <v>0.002242</v>
      </c>
      <c r="AR45" s="4">
        <v>0.002475</v>
      </c>
      <c r="AS45" s="4">
        <v>0.002731</v>
      </c>
      <c r="AT45" s="4">
        <v>0.003008</v>
      </c>
      <c r="AU45" s="4">
        <v>0.0033</v>
      </c>
      <c r="AV45" s="4">
        <v>0.003604</v>
      </c>
      <c r="AW45" s="4">
        <v>0.003921</v>
      </c>
      <c r="AX45" s="4">
        <v>0.00425</v>
      </c>
      <c r="AY45" s="4">
        <v>0.004588</v>
      </c>
      <c r="AZ45" s="4">
        <v>0.004961</v>
      </c>
      <c r="BA45" s="4">
        <v>0.005346</v>
      </c>
      <c r="BB45" s="4">
        <v>0.005689</v>
      </c>
      <c r="BC45" s="4">
        <v>0.005971</v>
      </c>
      <c r="BD45" s="4">
        <v>0.006224</v>
      </c>
      <c r="BE45" s="4">
        <v>0.006496</v>
      </c>
      <c r="BF45" s="4">
        <v>0.006838</v>
      </c>
      <c r="BG45" s="4">
        <v>0.007274</v>
      </c>
      <c r="BH45" s="4">
        <v>0.007829</v>
      </c>
      <c r="BI45" s="4">
        <v>0.008496</v>
      </c>
      <c r="BJ45" s="4">
        <v>0.009261</v>
      </c>
      <c r="BK45" s="4">
        <v>0.010098</v>
      </c>
      <c r="BL45" s="4">
        <v>0.010992</v>
      </c>
      <c r="BM45" s="4">
        <v>0.011935</v>
      </c>
      <c r="BN45" s="4">
        <v>0.012953</v>
      </c>
      <c r="BO45" s="4">
        <v>0.014104</v>
      </c>
      <c r="BP45" s="4">
        <v>0.015413</v>
      </c>
      <c r="BQ45" s="4">
        <v>0.016865</v>
      </c>
      <c r="BR45" s="4">
        <v>0.018471</v>
      </c>
      <c r="BS45" s="4">
        <v>0.020253</v>
      </c>
      <c r="BT45" s="4">
        <v>0.022291</v>
      </c>
      <c r="BU45" s="4">
        <v>0.024564</v>
      </c>
      <c r="BV45" s="4">
        <v>0.026983</v>
      </c>
      <c r="BW45" s="4">
        <v>0.029531</v>
      </c>
      <c r="BX45" s="4">
        <v>0.032292</v>
      </c>
      <c r="BY45" s="4">
        <v>0.035557</v>
      </c>
      <c r="BZ45" s="4">
        <v>0.039302</v>
      </c>
      <c r="CA45" s="4">
        <v>0.04325</v>
      </c>
      <c r="CB45" s="4">
        <v>0.047359</v>
      </c>
      <c r="CC45" s="4">
        <v>0.051852</v>
      </c>
      <c r="CD45" s="4">
        <v>0.057003</v>
      </c>
      <c r="CE45" s="4">
        <v>0.063133</v>
      </c>
      <c r="CF45" s="4">
        <v>0.070414</v>
      </c>
      <c r="CG45" s="4">
        <v>0.079021</v>
      </c>
      <c r="CH45" s="4">
        <v>0.08891</v>
      </c>
      <c r="CI45" s="4">
        <v>0.099967</v>
      </c>
      <c r="CJ45" s="4">
        <v>0.112098</v>
      </c>
      <c r="CK45" s="4">
        <v>0.125265</v>
      </c>
      <c r="CL45" s="4">
        <v>0.139484</v>
      </c>
      <c r="CM45" s="4">
        <v>0.154821</v>
      </c>
      <c r="CN45" s="4">
        <v>0.171348</v>
      </c>
      <c r="CO45" s="4">
        <v>0.189131</v>
      </c>
      <c r="CP45" s="4">
        <v>0.208222</v>
      </c>
      <c r="CQ45" s="4">
        <v>0.22865</v>
      </c>
      <c r="CR45" s="4">
        <v>0.250425</v>
      </c>
      <c r="CS45" s="4">
        <v>0.272008</v>
      </c>
      <c r="CT45" s="4">
        <v>0.292991</v>
      </c>
      <c r="CU45" s="4">
        <v>0.312942</v>
      </c>
      <c r="CV45" s="4">
        <v>0.33142</v>
      </c>
      <c r="CW45" s="4">
        <v>0.347991</v>
      </c>
      <c r="CX45" s="4">
        <v>0.36539</v>
      </c>
      <c r="CY45" s="4">
        <v>0.38366</v>
      </c>
      <c r="CZ45" s="4">
        <v>0.402843</v>
      </c>
      <c r="DA45" s="4">
        <v>0.422985</v>
      </c>
      <c r="DB45" s="4">
        <v>0.444134</v>
      </c>
      <c r="DC45" s="4">
        <v>0.466341</v>
      </c>
      <c r="DD45" s="4">
        <v>0.489658</v>
      </c>
      <c r="DE45" s="4">
        <v>0.514141</v>
      </c>
      <c r="DF45" s="4">
        <v>0.539848</v>
      </c>
      <c r="DG45" s="4">
        <v>0.56684</v>
      </c>
      <c r="DH45" s="4">
        <v>0.595182</v>
      </c>
      <c r="DI45" s="4">
        <v>0.624941</v>
      </c>
      <c r="DJ45" s="4">
        <v>0.656188</v>
      </c>
      <c r="DK45" s="4">
        <v>0.688998</v>
      </c>
      <c r="DL45" s="4">
        <v>0.723448</v>
      </c>
      <c r="DM45" s="4">
        <v>0.75962</v>
      </c>
      <c r="DN45" s="4">
        <v>0.797601</v>
      </c>
      <c r="DO45" s="4">
        <v>0.837481</v>
      </c>
      <c r="DP45" s="4">
        <v>0.879355</v>
      </c>
      <c r="DQ45" s="4">
        <v>0.923323</v>
      </c>
    </row>
    <row r="46" spans="1:121" ht="15">
      <c r="A46" s="3">
        <v>2021</v>
      </c>
      <c r="B46" s="4">
        <v>0.005342</v>
      </c>
      <c r="C46" s="4">
        <v>0.000336</v>
      </c>
      <c r="D46" s="4">
        <v>0.000232</v>
      </c>
      <c r="E46" s="4">
        <v>0.000176</v>
      </c>
      <c r="F46" s="4">
        <v>0.00014</v>
      </c>
      <c r="G46" s="4">
        <v>0.000127</v>
      </c>
      <c r="H46" s="4">
        <v>0.00012</v>
      </c>
      <c r="I46" s="4">
        <v>0.000111</v>
      </c>
      <c r="J46" s="4">
        <v>9.5E-05</v>
      </c>
      <c r="K46" s="4">
        <v>7.5E-05</v>
      </c>
      <c r="L46" s="4">
        <v>5.8E-05</v>
      </c>
      <c r="M46" s="4">
        <v>6.2E-05</v>
      </c>
      <c r="N46" s="4">
        <v>0.000104</v>
      </c>
      <c r="O46" s="4">
        <v>0.000195</v>
      </c>
      <c r="P46" s="4">
        <v>0.000323</v>
      </c>
      <c r="Q46" s="4">
        <v>0.00046</v>
      </c>
      <c r="R46" s="4">
        <v>0.000592</v>
      </c>
      <c r="S46" s="4">
        <v>0.000725</v>
      </c>
      <c r="T46" s="4">
        <v>0.000856</v>
      </c>
      <c r="U46" s="4">
        <v>0.00098</v>
      </c>
      <c r="V46" s="4">
        <v>0.00111</v>
      </c>
      <c r="W46" s="4">
        <v>0.001229</v>
      </c>
      <c r="X46" s="4">
        <v>0.0013</v>
      </c>
      <c r="Y46" s="4">
        <v>0.001308</v>
      </c>
      <c r="Z46" s="4">
        <v>0.001271</v>
      </c>
      <c r="AA46" s="4">
        <v>0.001218</v>
      </c>
      <c r="AB46" s="4">
        <v>0.001174</v>
      </c>
      <c r="AC46" s="4">
        <v>0.001136</v>
      </c>
      <c r="AD46" s="4">
        <v>0.001113</v>
      </c>
      <c r="AE46" s="4">
        <v>0.001106</v>
      </c>
      <c r="AF46" s="4">
        <v>0.001104</v>
      </c>
      <c r="AG46" s="4">
        <v>0.001106</v>
      </c>
      <c r="AH46" s="4">
        <v>0.001125</v>
      </c>
      <c r="AI46" s="4">
        <v>0.001164</v>
      </c>
      <c r="AJ46" s="4">
        <v>0.001222</v>
      </c>
      <c r="AK46" s="4">
        <v>0.001295</v>
      </c>
      <c r="AL46" s="4">
        <v>0.001385</v>
      </c>
      <c r="AM46" s="4">
        <v>0.001502</v>
      </c>
      <c r="AN46" s="4">
        <v>0.001648</v>
      </c>
      <c r="AO46" s="4">
        <v>0.001821</v>
      </c>
      <c r="AP46" s="4">
        <v>0.002013</v>
      </c>
      <c r="AQ46" s="4">
        <v>0.002221</v>
      </c>
      <c r="AR46" s="4">
        <v>0.002451</v>
      </c>
      <c r="AS46" s="4">
        <v>0.002705</v>
      </c>
      <c r="AT46" s="4">
        <v>0.002979</v>
      </c>
      <c r="AU46" s="4">
        <v>0.003269</v>
      </c>
      <c r="AV46" s="4">
        <v>0.00357</v>
      </c>
      <c r="AW46" s="4">
        <v>0.003883</v>
      </c>
      <c r="AX46" s="4">
        <v>0.004208</v>
      </c>
      <c r="AY46" s="4">
        <v>0.004541</v>
      </c>
      <c r="AZ46" s="4">
        <v>0.004909</v>
      </c>
      <c r="BA46" s="4">
        <v>0.005288</v>
      </c>
      <c r="BB46" s="4">
        <v>0.005626</v>
      </c>
      <c r="BC46" s="4">
        <v>0.005902</v>
      </c>
      <c r="BD46" s="4">
        <v>0.006151</v>
      </c>
      <c r="BE46" s="4">
        <v>0.006418</v>
      </c>
      <c r="BF46" s="4">
        <v>0.006755</v>
      </c>
      <c r="BG46" s="4">
        <v>0.007183</v>
      </c>
      <c r="BH46" s="4">
        <v>0.007728</v>
      </c>
      <c r="BI46" s="4">
        <v>0.008382</v>
      </c>
      <c r="BJ46" s="4">
        <v>0.009133</v>
      </c>
      <c r="BK46" s="4">
        <v>0.009956</v>
      </c>
      <c r="BL46" s="4">
        <v>0.010841</v>
      </c>
      <c r="BM46" s="4">
        <v>0.011779</v>
      </c>
      <c r="BN46" s="4">
        <v>0.012797</v>
      </c>
      <c r="BO46" s="4">
        <v>0.013948</v>
      </c>
      <c r="BP46" s="4">
        <v>0.015253</v>
      </c>
      <c r="BQ46" s="4">
        <v>0.016698</v>
      </c>
      <c r="BR46" s="4">
        <v>0.018291</v>
      </c>
      <c r="BS46" s="4">
        <v>0.020054</v>
      </c>
      <c r="BT46" s="4">
        <v>0.022071</v>
      </c>
      <c r="BU46" s="4">
        <v>0.024321</v>
      </c>
      <c r="BV46" s="4">
        <v>0.026716</v>
      </c>
      <c r="BW46" s="4">
        <v>0.029239</v>
      </c>
      <c r="BX46" s="4">
        <v>0.031973</v>
      </c>
      <c r="BY46" s="4">
        <v>0.035213</v>
      </c>
      <c r="BZ46" s="4">
        <v>0.038928</v>
      </c>
      <c r="CA46" s="4">
        <v>0.042837</v>
      </c>
      <c r="CB46" s="4">
        <v>0.046893</v>
      </c>
      <c r="CC46" s="4">
        <v>0.051324</v>
      </c>
      <c r="CD46" s="4">
        <v>0.056403</v>
      </c>
      <c r="CE46" s="4">
        <v>0.062465</v>
      </c>
      <c r="CF46" s="4">
        <v>0.069705</v>
      </c>
      <c r="CG46" s="4">
        <v>0.078304</v>
      </c>
      <c r="CH46" s="4">
        <v>0.088206</v>
      </c>
      <c r="CI46" s="4">
        <v>0.099277</v>
      </c>
      <c r="CJ46" s="4">
        <v>0.111406</v>
      </c>
      <c r="CK46" s="4">
        <v>0.124543</v>
      </c>
      <c r="CL46" s="4">
        <v>0.138705</v>
      </c>
      <c r="CM46" s="4">
        <v>0.15396</v>
      </c>
      <c r="CN46" s="4">
        <v>0.170386</v>
      </c>
      <c r="CO46" s="4">
        <v>0.188058</v>
      </c>
      <c r="CP46" s="4">
        <v>0.207034</v>
      </c>
      <c r="CQ46" s="4">
        <v>0.22735</v>
      </c>
      <c r="CR46" s="4">
        <v>0.249022</v>
      </c>
      <c r="CS46" s="4">
        <v>0.270503</v>
      </c>
      <c r="CT46" s="4">
        <v>0.291384</v>
      </c>
      <c r="CU46" s="4">
        <v>0.311236</v>
      </c>
      <c r="CV46" s="4">
        <v>0.329619</v>
      </c>
      <c r="CW46" s="4">
        <v>0.3461</v>
      </c>
      <c r="CX46" s="4">
        <v>0.363405</v>
      </c>
      <c r="CY46" s="4">
        <v>0.381575</v>
      </c>
      <c r="CZ46" s="4">
        <v>0.400654</v>
      </c>
      <c r="DA46" s="4">
        <v>0.420686</v>
      </c>
      <c r="DB46" s="4">
        <v>0.441721</v>
      </c>
      <c r="DC46" s="4">
        <v>0.463807</v>
      </c>
      <c r="DD46" s="4">
        <v>0.486997</v>
      </c>
      <c r="DE46" s="4">
        <v>0.511347</v>
      </c>
      <c r="DF46" s="4">
        <v>0.536914</v>
      </c>
      <c r="DG46" s="4">
        <v>0.56376</v>
      </c>
      <c r="DH46" s="4">
        <v>0.591948</v>
      </c>
      <c r="DI46" s="4">
        <v>0.621546</v>
      </c>
      <c r="DJ46" s="4">
        <v>0.652623</v>
      </c>
      <c r="DK46" s="4">
        <v>0.685254</v>
      </c>
      <c r="DL46" s="4">
        <v>0.719517</v>
      </c>
      <c r="DM46" s="4">
        <v>0.755492</v>
      </c>
      <c r="DN46" s="4">
        <v>0.793267</v>
      </c>
      <c r="DO46" s="4">
        <v>0.83293</v>
      </c>
      <c r="DP46" s="4">
        <v>0.874577</v>
      </c>
      <c r="DQ46" s="4">
        <v>0.918306</v>
      </c>
    </row>
    <row r="47" spans="1:121" ht="15">
      <c r="A47" s="3">
        <v>2022</v>
      </c>
      <c r="B47" s="4">
        <v>0.00525</v>
      </c>
      <c r="C47" s="4">
        <v>0.000331</v>
      </c>
      <c r="D47" s="4">
        <v>0.000229</v>
      </c>
      <c r="E47" s="4">
        <v>0.000174</v>
      </c>
      <c r="F47" s="4">
        <v>0.000138</v>
      </c>
      <c r="G47" s="4">
        <v>0.000125</v>
      </c>
      <c r="H47" s="4">
        <v>0.000118</v>
      </c>
      <c r="I47" s="4">
        <v>0.00011</v>
      </c>
      <c r="J47" s="4">
        <v>9.4E-05</v>
      </c>
      <c r="K47" s="4">
        <v>7.3E-05</v>
      </c>
      <c r="L47" s="4">
        <v>5.7E-05</v>
      </c>
      <c r="M47" s="4">
        <v>6E-05</v>
      </c>
      <c r="N47" s="4">
        <v>0.000101</v>
      </c>
      <c r="O47" s="4">
        <v>0.000192</v>
      </c>
      <c r="P47" s="4">
        <v>0.000319</v>
      </c>
      <c r="Q47" s="4">
        <v>0.000455</v>
      </c>
      <c r="R47" s="4">
        <v>0.000586</v>
      </c>
      <c r="S47" s="4">
        <v>0.000719</v>
      </c>
      <c r="T47" s="4">
        <v>0.000849</v>
      </c>
      <c r="U47" s="4">
        <v>0.000972</v>
      </c>
      <c r="V47" s="4">
        <v>0.001101</v>
      </c>
      <c r="W47" s="4">
        <v>0.001219</v>
      </c>
      <c r="X47" s="4">
        <v>0.001289</v>
      </c>
      <c r="Y47" s="4">
        <v>0.001298</v>
      </c>
      <c r="Z47" s="4">
        <v>0.00126</v>
      </c>
      <c r="AA47" s="4">
        <v>0.001208</v>
      </c>
      <c r="AB47" s="4">
        <v>0.001163</v>
      </c>
      <c r="AC47" s="4">
        <v>0.001126</v>
      </c>
      <c r="AD47" s="4">
        <v>0.001103</v>
      </c>
      <c r="AE47" s="4">
        <v>0.001096</v>
      </c>
      <c r="AF47" s="4">
        <v>0.001093</v>
      </c>
      <c r="AG47" s="4">
        <v>0.001096</v>
      </c>
      <c r="AH47" s="4">
        <v>0.001114</v>
      </c>
      <c r="AI47" s="4">
        <v>0.001153</v>
      </c>
      <c r="AJ47" s="4">
        <v>0.001211</v>
      </c>
      <c r="AK47" s="4">
        <v>0.001283</v>
      </c>
      <c r="AL47" s="4">
        <v>0.001372</v>
      </c>
      <c r="AM47" s="4">
        <v>0.001487</v>
      </c>
      <c r="AN47" s="4">
        <v>0.001632</v>
      </c>
      <c r="AO47" s="4">
        <v>0.001804</v>
      </c>
      <c r="AP47" s="4">
        <v>0.001993</v>
      </c>
      <c r="AQ47" s="4">
        <v>0.002199</v>
      </c>
      <c r="AR47" s="4">
        <v>0.002428</v>
      </c>
      <c r="AS47" s="4">
        <v>0.002679</v>
      </c>
      <c r="AT47" s="4">
        <v>0.002951</v>
      </c>
      <c r="AU47" s="4">
        <v>0.003237</v>
      </c>
      <c r="AV47" s="4">
        <v>0.003535</v>
      </c>
      <c r="AW47" s="4">
        <v>0.003845</v>
      </c>
      <c r="AX47" s="4">
        <v>0.004165</v>
      </c>
      <c r="AY47" s="4">
        <v>0.004494</v>
      </c>
      <c r="AZ47" s="4">
        <v>0.004857</v>
      </c>
      <c r="BA47" s="4">
        <v>0.00523</v>
      </c>
      <c r="BB47" s="4">
        <v>0.005563</v>
      </c>
      <c r="BC47" s="4">
        <v>0.005835</v>
      </c>
      <c r="BD47" s="4">
        <v>0.006078</v>
      </c>
      <c r="BE47" s="4">
        <v>0.006341</v>
      </c>
      <c r="BF47" s="4">
        <v>0.006673</v>
      </c>
      <c r="BG47" s="4">
        <v>0.007093</v>
      </c>
      <c r="BH47" s="4">
        <v>0.007628</v>
      </c>
      <c r="BI47" s="4">
        <v>0.008271</v>
      </c>
      <c r="BJ47" s="4">
        <v>0.009008</v>
      </c>
      <c r="BK47" s="4">
        <v>0.009818</v>
      </c>
      <c r="BL47" s="4">
        <v>0.010693</v>
      </c>
      <c r="BM47" s="4">
        <v>0.011628</v>
      </c>
      <c r="BN47" s="4">
        <v>0.012645</v>
      </c>
      <c r="BO47" s="4">
        <v>0.013796</v>
      </c>
      <c r="BP47" s="4">
        <v>0.015099</v>
      </c>
      <c r="BQ47" s="4">
        <v>0.016536</v>
      </c>
      <c r="BR47" s="4">
        <v>0.018116</v>
      </c>
      <c r="BS47" s="4">
        <v>0.019861</v>
      </c>
      <c r="BT47" s="4">
        <v>0.021857</v>
      </c>
      <c r="BU47" s="4">
        <v>0.024084</v>
      </c>
      <c r="BV47" s="4">
        <v>0.026455</v>
      </c>
      <c r="BW47" s="4">
        <v>0.028953</v>
      </c>
      <c r="BX47" s="4">
        <v>0.031661</v>
      </c>
      <c r="BY47" s="4">
        <v>0.034875</v>
      </c>
      <c r="BZ47" s="4">
        <v>0.038562</v>
      </c>
      <c r="CA47" s="4">
        <v>0.042432</v>
      </c>
      <c r="CB47" s="4">
        <v>0.046435</v>
      </c>
      <c r="CC47" s="4">
        <v>0.050805</v>
      </c>
      <c r="CD47" s="4">
        <v>0.055812</v>
      </c>
      <c r="CE47" s="4">
        <v>0.061807</v>
      </c>
      <c r="CF47" s="4">
        <v>0.069004</v>
      </c>
      <c r="CG47" s="4">
        <v>0.077594</v>
      </c>
      <c r="CH47" s="4">
        <v>0.087508</v>
      </c>
      <c r="CI47" s="4">
        <v>0.098591</v>
      </c>
      <c r="CJ47" s="4">
        <v>0.110715</v>
      </c>
      <c r="CK47" s="4">
        <v>0.123822</v>
      </c>
      <c r="CL47" s="4">
        <v>0.137923</v>
      </c>
      <c r="CM47" s="4">
        <v>0.153093</v>
      </c>
      <c r="CN47" s="4">
        <v>0.169415</v>
      </c>
      <c r="CO47" s="4">
        <v>0.186971</v>
      </c>
      <c r="CP47" s="4">
        <v>0.205827</v>
      </c>
      <c r="CQ47" s="4">
        <v>0.226026</v>
      </c>
      <c r="CR47" s="4">
        <v>0.24759</v>
      </c>
      <c r="CS47" s="4">
        <v>0.268963</v>
      </c>
      <c r="CT47" s="4">
        <v>0.289738</v>
      </c>
      <c r="CU47" s="4">
        <v>0.309488</v>
      </c>
      <c r="CV47" s="4">
        <v>0.327772</v>
      </c>
      <c r="CW47" s="4">
        <v>0.344161</v>
      </c>
      <c r="CX47" s="4">
        <v>0.361369</v>
      </c>
      <c r="CY47" s="4">
        <v>0.379438</v>
      </c>
      <c r="CZ47" s="4">
        <v>0.398409</v>
      </c>
      <c r="DA47" s="4">
        <v>0.41833</v>
      </c>
      <c r="DB47" s="4">
        <v>0.439246</v>
      </c>
      <c r="DC47" s="4">
        <v>0.461209</v>
      </c>
      <c r="DD47" s="4">
        <v>0.484269</v>
      </c>
      <c r="DE47" s="4">
        <v>0.508483</v>
      </c>
      <c r="DF47" s="4">
        <v>0.533907</v>
      </c>
      <c r="DG47" s="4">
        <v>0.560602</v>
      </c>
      <c r="DH47" s="4">
        <v>0.588632</v>
      </c>
      <c r="DI47" s="4">
        <v>0.618064</v>
      </c>
      <c r="DJ47" s="4">
        <v>0.648967</v>
      </c>
      <c r="DK47" s="4">
        <v>0.681415</v>
      </c>
      <c r="DL47" s="4">
        <v>0.715486</v>
      </c>
      <c r="DM47" s="4">
        <v>0.75126</v>
      </c>
      <c r="DN47" s="4">
        <v>0.788823</v>
      </c>
      <c r="DO47" s="4">
        <v>0.828265</v>
      </c>
      <c r="DP47" s="4">
        <v>0.869678</v>
      </c>
      <c r="DQ47" s="4">
        <v>0.913162</v>
      </c>
    </row>
    <row r="48" spans="1:121" ht="15">
      <c r="A48" s="3">
        <v>2023</v>
      </c>
      <c r="B48" s="4">
        <v>0.005161</v>
      </c>
      <c r="C48" s="4">
        <v>0.000326</v>
      </c>
      <c r="D48" s="4">
        <v>0.000225</v>
      </c>
      <c r="E48" s="4">
        <v>0.000171</v>
      </c>
      <c r="F48" s="4">
        <v>0.000136</v>
      </c>
      <c r="G48" s="4">
        <v>0.000124</v>
      </c>
      <c r="H48" s="4">
        <v>0.000117</v>
      </c>
      <c r="I48" s="4">
        <v>0.000108</v>
      </c>
      <c r="J48" s="4">
        <v>9.3E-05</v>
      </c>
      <c r="K48" s="4">
        <v>7.2E-05</v>
      </c>
      <c r="L48" s="4">
        <v>5.5E-05</v>
      </c>
      <c r="M48" s="4">
        <v>5.8E-05</v>
      </c>
      <c r="N48" s="4">
        <v>0.0001</v>
      </c>
      <c r="O48" s="4">
        <v>0.000189</v>
      </c>
      <c r="P48" s="4">
        <v>0.000316</v>
      </c>
      <c r="Q48" s="4">
        <v>0.000451</v>
      </c>
      <c r="R48" s="4">
        <v>0.000581</v>
      </c>
      <c r="S48" s="4">
        <v>0.000713</v>
      </c>
      <c r="T48" s="4">
        <v>0.000842</v>
      </c>
      <c r="U48" s="4">
        <v>0.000965</v>
      </c>
      <c r="V48" s="4">
        <v>0.001093</v>
      </c>
      <c r="W48" s="4">
        <v>0.001209</v>
      </c>
      <c r="X48" s="4">
        <v>0.001279</v>
      </c>
      <c r="Y48" s="4">
        <v>0.001288</v>
      </c>
      <c r="Z48" s="4">
        <v>0.00125</v>
      </c>
      <c r="AA48" s="4">
        <v>0.001198</v>
      </c>
      <c r="AB48" s="4">
        <v>0.001154</v>
      </c>
      <c r="AC48" s="4">
        <v>0.001116</v>
      </c>
      <c r="AD48" s="4">
        <v>0.001094</v>
      </c>
      <c r="AE48" s="4">
        <v>0.001086</v>
      </c>
      <c r="AF48" s="4">
        <v>0.001084</v>
      </c>
      <c r="AG48" s="4">
        <v>0.001086</v>
      </c>
      <c r="AH48" s="4">
        <v>0.001104</v>
      </c>
      <c r="AI48" s="4">
        <v>0.001142</v>
      </c>
      <c r="AJ48" s="4">
        <v>0.001199</v>
      </c>
      <c r="AK48" s="4">
        <v>0.001271</v>
      </c>
      <c r="AL48" s="4">
        <v>0.001359</v>
      </c>
      <c r="AM48" s="4">
        <v>0.001473</v>
      </c>
      <c r="AN48" s="4">
        <v>0.001617</v>
      </c>
      <c r="AO48" s="4">
        <v>0.001787</v>
      </c>
      <c r="AP48" s="4">
        <v>0.001974</v>
      </c>
      <c r="AQ48" s="4">
        <v>0.002178</v>
      </c>
      <c r="AR48" s="4">
        <v>0.002405</v>
      </c>
      <c r="AS48" s="4">
        <v>0.002654</v>
      </c>
      <c r="AT48" s="4">
        <v>0.002923</v>
      </c>
      <c r="AU48" s="4">
        <v>0.003206</v>
      </c>
      <c r="AV48" s="4">
        <v>0.003501</v>
      </c>
      <c r="AW48" s="4">
        <v>0.003808</v>
      </c>
      <c r="AX48" s="4">
        <v>0.004124</v>
      </c>
      <c r="AY48" s="4">
        <v>0.004447</v>
      </c>
      <c r="AZ48" s="4">
        <v>0.004805</v>
      </c>
      <c r="BA48" s="4">
        <v>0.005173</v>
      </c>
      <c r="BB48" s="4">
        <v>0.0055</v>
      </c>
      <c r="BC48" s="4">
        <v>0.005767</v>
      </c>
      <c r="BD48" s="4">
        <v>0.006006</v>
      </c>
      <c r="BE48" s="4">
        <v>0.006265</v>
      </c>
      <c r="BF48" s="4">
        <v>0.006592</v>
      </c>
      <c r="BG48" s="4">
        <v>0.007005</v>
      </c>
      <c r="BH48" s="4">
        <v>0.007531</v>
      </c>
      <c r="BI48" s="4">
        <v>0.008161</v>
      </c>
      <c r="BJ48" s="4">
        <v>0.008884</v>
      </c>
      <c r="BK48" s="4">
        <v>0.009681</v>
      </c>
      <c r="BL48" s="4">
        <v>0.010547</v>
      </c>
      <c r="BM48" s="4">
        <v>0.011478</v>
      </c>
      <c r="BN48" s="4">
        <v>0.012496</v>
      </c>
      <c r="BO48" s="4">
        <v>0.013647</v>
      </c>
      <c r="BP48" s="4">
        <v>0.014948</v>
      </c>
      <c r="BQ48" s="4">
        <v>0.016378</v>
      </c>
      <c r="BR48" s="4">
        <v>0.017945</v>
      </c>
      <c r="BS48" s="4">
        <v>0.019672</v>
      </c>
      <c r="BT48" s="4">
        <v>0.021647</v>
      </c>
      <c r="BU48" s="4">
        <v>0.023851</v>
      </c>
      <c r="BV48" s="4">
        <v>0.026199</v>
      </c>
      <c r="BW48" s="4">
        <v>0.028673</v>
      </c>
      <c r="BX48" s="4">
        <v>0.031354</v>
      </c>
      <c r="BY48" s="4">
        <v>0.034544</v>
      </c>
      <c r="BZ48" s="4">
        <v>0.038203</v>
      </c>
      <c r="CA48" s="4">
        <v>0.042035</v>
      </c>
      <c r="CB48" s="4">
        <v>0.045986</v>
      </c>
      <c r="CC48" s="4">
        <v>0.050295</v>
      </c>
      <c r="CD48" s="4">
        <v>0.05523</v>
      </c>
      <c r="CE48" s="4">
        <v>0.061158</v>
      </c>
      <c r="CF48" s="4">
        <v>0.068312</v>
      </c>
      <c r="CG48" s="4">
        <v>0.076892</v>
      </c>
      <c r="CH48" s="4">
        <v>0.086817</v>
      </c>
      <c r="CI48" s="4">
        <v>0.09791</v>
      </c>
      <c r="CJ48" s="4">
        <v>0.110028</v>
      </c>
      <c r="CK48" s="4">
        <v>0.123102</v>
      </c>
      <c r="CL48" s="4">
        <v>0.137141</v>
      </c>
      <c r="CM48" s="4">
        <v>0.152223</v>
      </c>
      <c r="CN48" s="4">
        <v>0.168438</v>
      </c>
      <c r="CO48" s="4">
        <v>0.185875</v>
      </c>
      <c r="CP48" s="4">
        <v>0.204608</v>
      </c>
      <c r="CQ48" s="4">
        <v>0.224686</v>
      </c>
      <c r="CR48" s="4">
        <v>0.246137</v>
      </c>
      <c r="CS48" s="4">
        <v>0.267398</v>
      </c>
      <c r="CT48" s="4">
        <v>0.288063</v>
      </c>
      <c r="CU48" s="4">
        <v>0.307705</v>
      </c>
      <c r="CV48" s="4">
        <v>0.325889</v>
      </c>
      <c r="CW48" s="4">
        <v>0.342183</v>
      </c>
      <c r="CX48" s="4">
        <v>0.359292</v>
      </c>
      <c r="CY48" s="4">
        <v>0.377257</v>
      </c>
      <c r="CZ48" s="4">
        <v>0.39612</v>
      </c>
      <c r="DA48" s="4">
        <v>0.415926</v>
      </c>
      <c r="DB48" s="4">
        <v>0.436722</v>
      </c>
      <c r="DC48" s="4">
        <v>0.458558</v>
      </c>
      <c r="DD48" s="4">
        <v>0.481486</v>
      </c>
      <c r="DE48" s="4">
        <v>0.505561</v>
      </c>
      <c r="DF48" s="4">
        <v>0.530839</v>
      </c>
      <c r="DG48" s="4">
        <v>0.557381</v>
      </c>
      <c r="DH48" s="4">
        <v>0.58525</v>
      </c>
      <c r="DI48" s="4">
        <v>0.614512</v>
      </c>
      <c r="DJ48" s="4">
        <v>0.645238</v>
      </c>
      <c r="DK48" s="4">
        <v>0.677499</v>
      </c>
      <c r="DL48" s="4">
        <v>0.711374</v>
      </c>
      <c r="DM48" s="4">
        <v>0.746943</v>
      </c>
      <c r="DN48" s="4">
        <v>0.78429</v>
      </c>
      <c r="DO48" s="4">
        <v>0.823505</v>
      </c>
      <c r="DP48" s="4">
        <v>0.86468</v>
      </c>
      <c r="DQ48" s="4">
        <v>0.907914</v>
      </c>
    </row>
    <row r="49" spans="1:121" ht="15">
      <c r="A49" s="3">
        <v>2024</v>
      </c>
      <c r="B49" s="4">
        <v>0.005074</v>
      </c>
      <c r="C49" s="4">
        <v>0.000321</v>
      </c>
      <c r="D49" s="4">
        <v>0.000222</v>
      </c>
      <c r="E49" s="4">
        <v>0.000169</v>
      </c>
      <c r="F49" s="4">
        <v>0.000134</v>
      </c>
      <c r="G49" s="4">
        <v>0.000122</v>
      </c>
      <c r="H49" s="4">
        <v>0.000115</v>
      </c>
      <c r="I49" s="4">
        <v>0.000107</v>
      </c>
      <c r="J49" s="4">
        <v>9.1E-05</v>
      </c>
      <c r="K49" s="4">
        <v>7.1E-05</v>
      </c>
      <c r="L49" s="4">
        <v>5.4E-05</v>
      </c>
      <c r="M49" s="4">
        <v>5.7E-05</v>
      </c>
      <c r="N49" s="4">
        <v>9.8E-05</v>
      </c>
      <c r="O49" s="4">
        <v>0.000187</v>
      </c>
      <c r="P49" s="4">
        <v>0.000313</v>
      </c>
      <c r="Q49" s="4">
        <v>0.000447</v>
      </c>
      <c r="R49" s="4">
        <v>0.000576</v>
      </c>
      <c r="S49" s="4">
        <v>0.000707</v>
      </c>
      <c r="T49" s="4">
        <v>0.000836</v>
      </c>
      <c r="U49" s="4">
        <v>0.000957</v>
      </c>
      <c r="V49" s="4">
        <v>0.001084</v>
      </c>
      <c r="W49" s="4">
        <v>0.0012</v>
      </c>
      <c r="X49" s="4">
        <v>0.001269</v>
      </c>
      <c r="Y49" s="4">
        <v>0.001277</v>
      </c>
      <c r="Z49" s="4">
        <v>0.00124</v>
      </c>
      <c r="AA49" s="4">
        <v>0.001188</v>
      </c>
      <c r="AB49" s="4">
        <v>0.001144</v>
      </c>
      <c r="AC49" s="4">
        <v>0.001107</v>
      </c>
      <c r="AD49" s="4">
        <v>0.001085</v>
      </c>
      <c r="AE49" s="4">
        <v>0.001077</v>
      </c>
      <c r="AF49" s="4">
        <v>0.001074</v>
      </c>
      <c r="AG49" s="4">
        <v>0.001076</v>
      </c>
      <c r="AH49" s="4">
        <v>0.001094</v>
      </c>
      <c r="AI49" s="4">
        <v>0.001132</v>
      </c>
      <c r="AJ49" s="4">
        <v>0.001188</v>
      </c>
      <c r="AK49" s="4">
        <v>0.001259</v>
      </c>
      <c r="AL49" s="4">
        <v>0.001347</v>
      </c>
      <c r="AM49" s="4">
        <v>0.00146</v>
      </c>
      <c r="AN49" s="4">
        <v>0.001602</v>
      </c>
      <c r="AO49" s="4">
        <v>0.00177</v>
      </c>
      <c r="AP49" s="4">
        <v>0.001956</v>
      </c>
      <c r="AQ49" s="4">
        <v>0.002158</v>
      </c>
      <c r="AR49" s="4">
        <v>0.002382</v>
      </c>
      <c r="AS49" s="4">
        <v>0.002628</v>
      </c>
      <c r="AT49" s="4">
        <v>0.002895</v>
      </c>
      <c r="AU49" s="4">
        <v>0.003175</v>
      </c>
      <c r="AV49" s="4">
        <v>0.003467</v>
      </c>
      <c r="AW49" s="4">
        <v>0.00377</v>
      </c>
      <c r="AX49" s="4">
        <v>0.004082</v>
      </c>
      <c r="AY49" s="4">
        <v>0.004401</v>
      </c>
      <c r="AZ49" s="4">
        <v>0.004754</v>
      </c>
      <c r="BA49" s="4">
        <v>0.005117</v>
      </c>
      <c r="BB49" s="4">
        <v>0.005439</v>
      </c>
      <c r="BC49" s="4">
        <v>0.005701</v>
      </c>
      <c r="BD49" s="4">
        <v>0.005936</v>
      </c>
      <c r="BE49" s="4">
        <v>0.00619</v>
      </c>
      <c r="BF49" s="4">
        <v>0.006513</v>
      </c>
      <c r="BG49" s="4">
        <v>0.00692</v>
      </c>
      <c r="BH49" s="4">
        <v>0.007435</v>
      </c>
      <c r="BI49" s="4">
        <v>0.008053</v>
      </c>
      <c r="BJ49" s="4">
        <v>0.008763</v>
      </c>
      <c r="BK49" s="4">
        <v>0.009547</v>
      </c>
      <c r="BL49" s="4">
        <v>0.010404</v>
      </c>
      <c r="BM49" s="4">
        <v>0.011332</v>
      </c>
      <c r="BN49" s="4">
        <v>0.01235</v>
      </c>
      <c r="BO49" s="4">
        <v>0.013502</v>
      </c>
      <c r="BP49" s="4">
        <v>0.0148</v>
      </c>
      <c r="BQ49" s="4">
        <v>0.016224</v>
      </c>
      <c r="BR49" s="4">
        <v>0.017778</v>
      </c>
      <c r="BS49" s="4">
        <v>0.019488</v>
      </c>
      <c r="BT49" s="4">
        <v>0.021441</v>
      </c>
      <c r="BU49" s="4">
        <v>0.023624</v>
      </c>
      <c r="BV49" s="4">
        <v>0.025948</v>
      </c>
      <c r="BW49" s="4">
        <v>0.028398</v>
      </c>
      <c r="BX49" s="4">
        <v>0.031055</v>
      </c>
      <c r="BY49" s="4">
        <v>0.03422</v>
      </c>
      <c r="BZ49" s="4">
        <v>0.037851</v>
      </c>
      <c r="CA49" s="4">
        <v>0.041644</v>
      </c>
      <c r="CB49" s="4">
        <v>0.045544</v>
      </c>
      <c r="CC49" s="4">
        <v>0.049793</v>
      </c>
      <c r="CD49" s="4">
        <v>0.054658</v>
      </c>
      <c r="CE49" s="4">
        <v>0.060519</v>
      </c>
      <c r="CF49" s="4">
        <v>0.06763</v>
      </c>
      <c r="CG49" s="4">
        <v>0.0762</v>
      </c>
      <c r="CH49" s="4">
        <v>0.086134</v>
      </c>
      <c r="CI49" s="4">
        <v>0.097236</v>
      </c>
      <c r="CJ49" s="4">
        <v>0.109346</v>
      </c>
      <c r="CK49" s="4">
        <v>0.122385</v>
      </c>
      <c r="CL49" s="4">
        <v>0.136359</v>
      </c>
      <c r="CM49" s="4">
        <v>0.151352</v>
      </c>
      <c r="CN49" s="4">
        <v>0.167459</v>
      </c>
      <c r="CO49" s="4">
        <v>0.184775</v>
      </c>
      <c r="CP49" s="4">
        <v>0.203382</v>
      </c>
      <c r="CQ49" s="4">
        <v>0.223336</v>
      </c>
      <c r="CR49" s="4">
        <v>0.24467</v>
      </c>
      <c r="CS49" s="4">
        <v>0.265814</v>
      </c>
      <c r="CT49" s="4">
        <v>0.286366</v>
      </c>
      <c r="CU49" s="4">
        <v>0.305898</v>
      </c>
      <c r="CV49" s="4">
        <v>0.323979</v>
      </c>
      <c r="CW49" s="4">
        <v>0.340177</v>
      </c>
      <c r="CX49" s="4">
        <v>0.357186</v>
      </c>
      <c r="CY49" s="4">
        <v>0.375046</v>
      </c>
      <c r="CZ49" s="4">
        <v>0.393798</v>
      </c>
      <c r="DA49" s="4">
        <v>0.413488</v>
      </c>
      <c r="DB49" s="4">
        <v>0.434162</v>
      </c>
      <c r="DC49" s="4">
        <v>0.45587</v>
      </c>
      <c r="DD49" s="4">
        <v>0.478664</v>
      </c>
      <c r="DE49" s="4">
        <v>0.502597</v>
      </c>
      <c r="DF49" s="4">
        <v>0.527727</v>
      </c>
      <c r="DG49" s="4">
        <v>0.554113</v>
      </c>
      <c r="DH49" s="4">
        <v>0.581819</v>
      </c>
      <c r="DI49" s="4">
        <v>0.61091</v>
      </c>
      <c r="DJ49" s="4">
        <v>0.641455</v>
      </c>
      <c r="DK49" s="4">
        <v>0.673528</v>
      </c>
      <c r="DL49" s="4">
        <v>0.707204</v>
      </c>
      <c r="DM49" s="4">
        <v>0.742565</v>
      </c>
      <c r="DN49" s="4">
        <v>0.779693</v>
      </c>
      <c r="DO49" s="4">
        <v>0.818678</v>
      </c>
      <c r="DP49" s="4">
        <v>0.859611</v>
      </c>
      <c r="DQ49" s="4">
        <v>0.902592</v>
      </c>
    </row>
    <row r="50" spans="1:121" ht="15">
      <c r="A50" s="3">
        <v>2025</v>
      </c>
      <c r="B50" s="4">
        <v>0.004988</v>
      </c>
      <c r="C50" s="4">
        <v>0.000317</v>
      </c>
      <c r="D50" s="4">
        <v>0.000219</v>
      </c>
      <c r="E50" s="4">
        <v>0.000166</v>
      </c>
      <c r="F50" s="4">
        <v>0.000132</v>
      </c>
      <c r="G50" s="4">
        <v>0.00012</v>
      </c>
      <c r="H50" s="4">
        <v>0.000113</v>
      </c>
      <c r="I50" s="4">
        <v>0.000105</v>
      </c>
      <c r="J50" s="4">
        <v>9E-05</v>
      </c>
      <c r="K50" s="4">
        <v>6.9E-05</v>
      </c>
      <c r="L50" s="4">
        <v>5.3E-05</v>
      </c>
      <c r="M50" s="4">
        <v>5.6E-05</v>
      </c>
      <c r="N50" s="4">
        <v>9.6E-05</v>
      </c>
      <c r="O50" s="4">
        <v>0.000185</v>
      </c>
      <c r="P50" s="4">
        <v>0.000309</v>
      </c>
      <c r="Q50" s="4">
        <v>0.000443</v>
      </c>
      <c r="R50" s="4">
        <v>0.000571</v>
      </c>
      <c r="S50" s="4">
        <v>0.000702</v>
      </c>
      <c r="T50" s="4">
        <v>0.000829</v>
      </c>
      <c r="U50" s="4">
        <v>0.00095</v>
      </c>
      <c r="V50" s="4">
        <v>0.001076</v>
      </c>
      <c r="W50" s="4">
        <v>0.001191</v>
      </c>
      <c r="X50" s="4">
        <v>0.00126</v>
      </c>
      <c r="Y50" s="4">
        <v>0.001268</v>
      </c>
      <c r="Z50" s="4">
        <v>0.001231</v>
      </c>
      <c r="AA50" s="4">
        <v>0.001179</v>
      </c>
      <c r="AB50" s="4">
        <v>0.001135</v>
      </c>
      <c r="AC50" s="4">
        <v>0.001097</v>
      </c>
      <c r="AD50" s="4">
        <v>0.001075</v>
      </c>
      <c r="AE50" s="4">
        <v>0.001067</v>
      </c>
      <c r="AF50" s="4">
        <v>0.001065</v>
      </c>
      <c r="AG50" s="4">
        <v>0.001067</v>
      </c>
      <c r="AH50" s="4">
        <v>0.001084</v>
      </c>
      <c r="AI50" s="4">
        <v>0.001121</v>
      </c>
      <c r="AJ50" s="4">
        <v>0.001177</v>
      </c>
      <c r="AK50" s="4">
        <v>0.001247</v>
      </c>
      <c r="AL50" s="4">
        <v>0.001334</v>
      </c>
      <c r="AM50" s="4">
        <v>0.001446</v>
      </c>
      <c r="AN50" s="4">
        <v>0.001586</v>
      </c>
      <c r="AO50" s="4">
        <v>0.001753</v>
      </c>
      <c r="AP50" s="4">
        <v>0.001937</v>
      </c>
      <c r="AQ50" s="4">
        <v>0.002137</v>
      </c>
      <c r="AR50" s="4">
        <v>0.002359</v>
      </c>
      <c r="AS50" s="4">
        <v>0.002603</v>
      </c>
      <c r="AT50" s="4">
        <v>0.002867</v>
      </c>
      <c r="AU50" s="4">
        <v>0.003145</v>
      </c>
      <c r="AV50" s="4">
        <v>0.003433</v>
      </c>
      <c r="AW50" s="4">
        <v>0.003733</v>
      </c>
      <c r="AX50" s="4">
        <v>0.00404</v>
      </c>
      <c r="AY50" s="4">
        <v>0.004355</v>
      </c>
      <c r="AZ50" s="4">
        <v>0.004703</v>
      </c>
      <c r="BA50" s="4">
        <v>0.005061</v>
      </c>
      <c r="BB50" s="4">
        <v>0.005378</v>
      </c>
      <c r="BC50" s="4">
        <v>0.005636</v>
      </c>
      <c r="BD50" s="4">
        <v>0.005867</v>
      </c>
      <c r="BE50" s="4">
        <v>0.006117</v>
      </c>
      <c r="BF50" s="4">
        <v>0.006436</v>
      </c>
      <c r="BG50" s="4">
        <v>0.006836</v>
      </c>
      <c r="BH50" s="4">
        <v>0.007341</v>
      </c>
      <c r="BI50" s="4">
        <v>0.007948</v>
      </c>
      <c r="BJ50" s="4">
        <v>0.008645</v>
      </c>
      <c r="BK50" s="4">
        <v>0.009416</v>
      </c>
      <c r="BL50" s="4">
        <v>0.010265</v>
      </c>
      <c r="BM50" s="4">
        <v>0.011189</v>
      </c>
      <c r="BN50" s="4">
        <v>0.012207</v>
      </c>
      <c r="BO50" s="4">
        <v>0.013359</v>
      </c>
      <c r="BP50" s="4">
        <v>0.014655</v>
      </c>
      <c r="BQ50" s="4">
        <v>0.016072</v>
      </c>
      <c r="BR50" s="4">
        <v>0.017614</v>
      </c>
      <c r="BS50" s="4">
        <v>0.019306</v>
      </c>
      <c r="BT50" s="4">
        <v>0.02124</v>
      </c>
      <c r="BU50" s="4">
        <v>0.023401</v>
      </c>
      <c r="BV50" s="4">
        <v>0.025702</v>
      </c>
      <c r="BW50" s="4">
        <v>0.028129</v>
      </c>
      <c r="BX50" s="4">
        <v>0.03076</v>
      </c>
      <c r="BY50" s="4">
        <v>0.033901</v>
      </c>
      <c r="BZ50" s="4">
        <v>0.037504</v>
      </c>
      <c r="CA50" s="4">
        <v>0.04126</v>
      </c>
      <c r="CB50" s="4">
        <v>0.045109</v>
      </c>
      <c r="CC50" s="4">
        <v>0.049299</v>
      </c>
      <c r="CD50" s="4">
        <v>0.054094</v>
      </c>
      <c r="CE50" s="4">
        <v>0.059889</v>
      </c>
      <c r="CF50" s="4">
        <v>0.066957</v>
      </c>
      <c r="CG50" s="4">
        <v>0.075516</v>
      </c>
      <c r="CH50" s="4">
        <v>0.085459</v>
      </c>
      <c r="CI50" s="4">
        <v>0.096568</v>
      </c>
      <c r="CJ50" s="4">
        <v>0.108669</v>
      </c>
      <c r="CK50" s="4">
        <v>0.121671</v>
      </c>
      <c r="CL50" s="4">
        <v>0.13558</v>
      </c>
      <c r="CM50" s="4">
        <v>0.150482</v>
      </c>
      <c r="CN50" s="4">
        <v>0.166479</v>
      </c>
      <c r="CO50" s="4">
        <v>0.183672</v>
      </c>
      <c r="CP50" s="4">
        <v>0.202152</v>
      </c>
      <c r="CQ50" s="4">
        <v>0.22198</v>
      </c>
      <c r="CR50" s="4">
        <v>0.243196</v>
      </c>
      <c r="CS50" s="4">
        <v>0.264223</v>
      </c>
      <c r="CT50" s="4">
        <v>0.284659</v>
      </c>
      <c r="CU50" s="4">
        <v>0.304082</v>
      </c>
      <c r="CV50" s="4">
        <v>0.322058</v>
      </c>
      <c r="CW50" s="4">
        <v>0.338161</v>
      </c>
      <c r="CX50" s="4">
        <v>0.355069</v>
      </c>
      <c r="CY50" s="4">
        <v>0.372822</v>
      </c>
      <c r="CZ50" s="4">
        <v>0.391463</v>
      </c>
      <c r="DA50" s="4">
        <v>0.411036</v>
      </c>
      <c r="DB50" s="4">
        <v>0.431588</v>
      </c>
      <c r="DC50" s="4">
        <v>0.453168</v>
      </c>
      <c r="DD50" s="4">
        <v>0.475826</v>
      </c>
      <c r="DE50" s="4">
        <v>0.499617</v>
      </c>
      <c r="DF50" s="4">
        <v>0.524598</v>
      </c>
      <c r="DG50" s="4">
        <v>0.550828</v>
      </c>
      <c r="DH50" s="4">
        <v>0.57837</v>
      </c>
      <c r="DI50" s="4">
        <v>0.607288</v>
      </c>
      <c r="DJ50" s="4">
        <v>0.637652</v>
      </c>
      <c r="DK50" s="4">
        <v>0.669535</v>
      </c>
      <c r="DL50" s="4">
        <v>0.703012</v>
      </c>
      <c r="DM50" s="4">
        <v>0.738162</v>
      </c>
      <c r="DN50" s="4">
        <v>0.77507</v>
      </c>
      <c r="DO50" s="4">
        <v>0.813824</v>
      </c>
      <c r="DP50" s="4">
        <v>0.854515</v>
      </c>
      <c r="DQ50" s="4">
        <v>0.897241</v>
      </c>
    </row>
    <row r="51" spans="1:121" ht="15">
      <c r="A51" s="3">
        <v>2026</v>
      </c>
      <c r="B51" s="4">
        <v>0.004904</v>
      </c>
      <c r="C51" s="4">
        <v>0.000312</v>
      </c>
      <c r="D51" s="4">
        <v>0.000216</v>
      </c>
      <c r="E51" s="4">
        <v>0.000164</v>
      </c>
      <c r="F51" s="4">
        <v>0.00013</v>
      </c>
      <c r="G51" s="4">
        <v>0.000118</v>
      </c>
      <c r="H51" s="4">
        <v>0.000112</v>
      </c>
      <c r="I51" s="4">
        <v>0.000104</v>
      </c>
      <c r="J51" s="4">
        <v>8.8E-05</v>
      </c>
      <c r="K51" s="4">
        <v>6.8E-05</v>
      </c>
      <c r="L51" s="4">
        <v>5.1E-05</v>
      </c>
      <c r="M51" s="4">
        <v>5.4E-05</v>
      </c>
      <c r="N51" s="4">
        <v>9.4E-05</v>
      </c>
      <c r="O51" s="4">
        <v>0.000182</v>
      </c>
      <c r="P51" s="4">
        <v>0.000306</v>
      </c>
      <c r="Q51" s="4">
        <v>0.000439</v>
      </c>
      <c r="R51" s="4">
        <v>0.000567</v>
      </c>
      <c r="S51" s="4">
        <v>0.000696</v>
      </c>
      <c r="T51" s="4">
        <v>0.000823</v>
      </c>
      <c r="U51" s="4">
        <v>0.000942</v>
      </c>
      <c r="V51" s="4">
        <v>0.001067</v>
      </c>
      <c r="W51" s="4">
        <v>0.001181</v>
      </c>
      <c r="X51" s="4">
        <v>0.00125</v>
      </c>
      <c r="Y51" s="4">
        <v>0.001258</v>
      </c>
      <c r="Z51" s="4">
        <v>0.001221</v>
      </c>
      <c r="AA51" s="4">
        <v>0.001169</v>
      </c>
      <c r="AB51" s="4">
        <v>0.001126</v>
      </c>
      <c r="AC51" s="4">
        <v>0.001088</v>
      </c>
      <c r="AD51" s="4">
        <v>0.001066</v>
      </c>
      <c r="AE51" s="4">
        <v>0.001058</v>
      </c>
      <c r="AF51" s="4">
        <v>0.001055</v>
      </c>
      <c r="AG51" s="4">
        <v>0.001057</v>
      </c>
      <c r="AH51" s="4">
        <v>0.001075</v>
      </c>
      <c r="AI51" s="4">
        <v>0.001111</v>
      </c>
      <c r="AJ51" s="4">
        <v>0.001167</v>
      </c>
      <c r="AK51" s="4">
        <v>0.001236</v>
      </c>
      <c r="AL51" s="4">
        <v>0.001322</v>
      </c>
      <c r="AM51" s="4">
        <v>0.001433</v>
      </c>
      <c r="AN51" s="4">
        <v>0.001572</v>
      </c>
      <c r="AO51" s="4">
        <v>0.001737</v>
      </c>
      <c r="AP51" s="4">
        <v>0.001919</v>
      </c>
      <c r="AQ51" s="4">
        <v>0.002117</v>
      </c>
      <c r="AR51" s="4">
        <v>0.002336</v>
      </c>
      <c r="AS51" s="4">
        <v>0.002578</v>
      </c>
      <c r="AT51" s="4">
        <v>0.002839</v>
      </c>
      <c r="AU51" s="4">
        <v>0.003114</v>
      </c>
      <c r="AV51" s="4">
        <v>0.0034</v>
      </c>
      <c r="AW51" s="4">
        <v>0.003695</v>
      </c>
      <c r="AX51" s="4">
        <v>0.003999</v>
      </c>
      <c r="AY51" s="4">
        <v>0.00431</v>
      </c>
      <c r="AZ51" s="4">
        <v>0.004653</v>
      </c>
      <c r="BA51" s="4">
        <v>0.005006</v>
      </c>
      <c r="BB51" s="4">
        <v>0.005318</v>
      </c>
      <c r="BC51" s="4">
        <v>0.005572</v>
      </c>
      <c r="BD51" s="4">
        <v>0.005798</v>
      </c>
      <c r="BE51" s="4">
        <v>0.006045</v>
      </c>
      <c r="BF51" s="4">
        <v>0.006359</v>
      </c>
      <c r="BG51" s="4">
        <v>0.006752</v>
      </c>
      <c r="BH51" s="4">
        <v>0.007249</v>
      </c>
      <c r="BI51" s="4">
        <v>0.007845</v>
      </c>
      <c r="BJ51" s="4">
        <v>0.008528</v>
      </c>
      <c r="BK51" s="4">
        <v>0.009287</v>
      </c>
      <c r="BL51" s="4">
        <v>0.010127</v>
      </c>
      <c r="BM51" s="4">
        <v>0.011049</v>
      </c>
      <c r="BN51" s="4">
        <v>0.012067</v>
      </c>
      <c r="BO51" s="4">
        <v>0.013219</v>
      </c>
      <c r="BP51" s="4">
        <v>0.014513</v>
      </c>
      <c r="BQ51" s="4">
        <v>0.015924</v>
      </c>
      <c r="BR51" s="4">
        <v>0.017453</v>
      </c>
      <c r="BS51" s="4">
        <v>0.019128</v>
      </c>
      <c r="BT51" s="4">
        <v>0.021041</v>
      </c>
      <c r="BU51" s="4">
        <v>0.023181</v>
      </c>
      <c r="BV51" s="4">
        <v>0.025459</v>
      </c>
      <c r="BW51" s="4">
        <v>0.027863</v>
      </c>
      <c r="BX51" s="4">
        <v>0.03047</v>
      </c>
      <c r="BY51" s="4">
        <v>0.033588</v>
      </c>
      <c r="BZ51" s="4">
        <v>0.037164</v>
      </c>
      <c r="CA51" s="4">
        <v>0.040882</v>
      </c>
      <c r="CB51" s="4">
        <v>0.044681</v>
      </c>
      <c r="CC51" s="4">
        <v>0.048814</v>
      </c>
      <c r="CD51" s="4">
        <v>0.05354</v>
      </c>
      <c r="CE51" s="4">
        <v>0.05927</v>
      </c>
      <c r="CF51" s="4">
        <v>0.066294</v>
      </c>
      <c r="CG51" s="4">
        <v>0.074842</v>
      </c>
      <c r="CH51" s="4">
        <v>0.084791</v>
      </c>
      <c r="CI51" s="4">
        <v>0.095906</v>
      </c>
      <c r="CJ51" s="4">
        <v>0.107996</v>
      </c>
      <c r="CK51" s="4">
        <v>0.12096</v>
      </c>
      <c r="CL51" s="4">
        <v>0.134803</v>
      </c>
      <c r="CM51" s="4">
        <v>0.149614</v>
      </c>
      <c r="CN51" s="4">
        <v>0.1655</v>
      </c>
      <c r="CO51" s="4">
        <v>0.18257</v>
      </c>
      <c r="CP51" s="4">
        <v>0.200922</v>
      </c>
      <c r="CQ51" s="4">
        <v>0.220623</v>
      </c>
      <c r="CR51" s="4">
        <v>0.241719</v>
      </c>
      <c r="CS51" s="4">
        <v>0.262627</v>
      </c>
      <c r="CT51" s="4">
        <v>0.282947</v>
      </c>
      <c r="CU51" s="4">
        <v>0.302257</v>
      </c>
      <c r="CV51" s="4">
        <v>0.320128</v>
      </c>
      <c r="CW51" s="4">
        <v>0.336134</v>
      </c>
      <c r="CX51" s="4">
        <v>0.352941</v>
      </c>
      <c r="CY51" s="4">
        <v>0.370588</v>
      </c>
      <c r="CZ51" s="4">
        <v>0.389118</v>
      </c>
      <c r="DA51" s="4">
        <v>0.408573</v>
      </c>
      <c r="DB51" s="4">
        <v>0.429002</v>
      </c>
      <c r="DC51" s="4">
        <v>0.450452</v>
      </c>
      <c r="DD51" s="4">
        <v>0.472975</v>
      </c>
      <c r="DE51" s="4">
        <v>0.496624</v>
      </c>
      <c r="DF51" s="4">
        <v>0.521455</v>
      </c>
      <c r="DG51" s="4">
        <v>0.547527</v>
      </c>
      <c r="DH51" s="4">
        <v>0.574904</v>
      </c>
      <c r="DI51" s="4">
        <v>0.603649</v>
      </c>
      <c r="DJ51" s="4">
        <v>0.633831</v>
      </c>
      <c r="DK51" s="4">
        <v>0.665523</v>
      </c>
      <c r="DL51" s="4">
        <v>0.698799</v>
      </c>
      <c r="DM51" s="4">
        <v>0.733739</v>
      </c>
      <c r="DN51" s="4">
        <v>0.770426</v>
      </c>
      <c r="DO51" s="4">
        <v>0.808947</v>
      </c>
      <c r="DP51" s="4">
        <v>0.849395</v>
      </c>
      <c r="DQ51" s="4">
        <v>0.891865</v>
      </c>
    </row>
    <row r="52" spans="1:121" ht="15">
      <c r="A52" s="3">
        <v>2027</v>
      </c>
      <c r="B52" s="4">
        <v>0.004822</v>
      </c>
      <c r="C52" s="4">
        <v>0.000308</v>
      </c>
      <c r="D52" s="4">
        <v>0.000213</v>
      </c>
      <c r="E52" s="4">
        <v>0.000161</v>
      </c>
      <c r="F52" s="4">
        <v>0.000128</v>
      </c>
      <c r="G52" s="4">
        <v>0.000117</v>
      </c>
      <c r="H52" s="4">
        <v>0.00011</v>
      </c>
      <c r="I52" s="4">
        <v>0.000102</v>
      </c>
      <c r="J52" s="4">
        <v>8.7E-05</v>
      </c>
      <c r="K52" s="4">
        <v>6.7E-05</v>
      </c>
      <c r="L52" s="4">
        <v>5E-05</v>
      </c>
      <c r="M52" s="4">
        <v>5.3E-05</v>
      </c>
      <c r="N52" s="4">
        <v>9.3E-05</v>
      </c>
      <c r="O52" s="4">
        <v>0.00018</v>
      </c>
      <c r="P52" s="4">
        <v>0.000303</v>
      </c>
      <c r="Q52" s="4">
        <v>0.000435</v>
      </c>
      <c r="R52" s="4">
        <v>0.000562</v>
      </c>
      <c r="S52" s="4">
        <v>0.000691</v>
      </c>
      <c r="T52" s="4">
        <v>0.000816</v>
      </c>
      <c r="U52" s="4">
        <v>0.000935</v>
      </c>
      <c r="V52" s="4">
        <v>0.001059</v>
      </c>
      <c r="W52" s="4">
        <v>0.001173</v>
      </c>
      <c r="X52" s="4">
        <v>0.00124</v>
      </c>
      <c r="Y52" s="4">
        <v>0.001248</v>
      </c>
      <c r="Z52" s="4">
        <v>0.001211</v>
      </c>
      <c r="AA52" s="4">
        <v>0.00116</v>
      </c>
      <c r="AB52" s="4">
        <v>0.001117</v>
      </c>
      <c r="AC52" s="4">
        <v>0.00108</v>
      </c>
      <c r="AD52" s="4">
        <v>0.001058</v>
      </c>
      <c r="AE52" s="4">
        <v>0.00105</v>
      </c>
      <c r="AF52" s="4">
        <v>0.001047</v>
      </c>
      <c r="AG52" s="4">
        <v>0.001048</v>
      </c>
      <c r="AH52" s="4">
        <v>0.001065</v>
      </c>
      <c r="AI52" s="4">
        <v>0.001101</v>
      </c>
      <c r="AJ52" s="4">
        <v>0.001156</v>
      </c>
      <c r="AK52" s="4">
        <v>0.001225</v>
      </c>
      <c r="AL52" s="4">
        <v>0.00131</v>
      </c>
      <c r="AM52" s="4">
        <v>0.001419</v>
      </c>
      <c r="AN52" s="4">
        <v>0.001557</v>
      </c>
      <c r="AO52" s="4">
        <v>0.00172</v>
      </c>
      <c r="AP52" s="4">
        <v>0.001901</v>
      </c>
      <c r="AQ52" s="4">
        <v>0.002097</v>
      </c>
      <c r="AR52" s="4">
        <v>0.002314</v>
      </c>
      <c r="AS52" s="4">
        <v>0.002553</v>
      </c>
      <c r="AT52" s="4">
        <v>0.002811</v>
      </c>
      <c r="AU52" s="4">
        <v>0.003084</v>
      </c>
      <c r="AV52" s="4">
        <v>0.003366</v>
      </c>
      <c r="AW52" s="4">
        <v>0.003658</v>
      </c>
      <c r="AX52" s="4">
        <v>0.003958</v>
      </c>
      <c r="AY52" s="4">
        <v>0.004265</v>
      </c>
      <c r="AZ52" s="4">
        <v>0.004603</v>
      </c>
      <c r="BA52" s="4">
        <v>0.004951</v>
      </c>
      <c r="BB52" s="4">
        <v>0.005259</v>
      </c>
      <c r="BC52" s="4">
        <v>0.005509</v>
      </c>
      <c r="BD52" s="4">
        <v>0.005731</v>
      </c>
      <c r="BE52" s="4">
        <v>0.005974</v>
      </c>
      <c r="BF52" s="4">
        <v>0.006284</v>
      </c>
      <c r="BG52" s="4">
        <v>0.006671</v>
      </c>
      <c r="BH52" s="4">
        <v>0.007158</v>
      </c>
      <c r="BI52" s="4">
        <v>0.007743</v>
      </c>
      <c r="BJ52" s="4">
        <v>0.008414</v>
      </c>
      <c r="BK52" s="4">
        <v>0.009161</v>
      </c>
      <c r="BL52" s="4">
        <v>0.009992</v>
      </c>
      <c r="BM52" s="4">
        <v>0.01091</v>
      </c>
      <c r="BN52" s="4">
        <v>0.011929</v>
      </c>
      <c r="BO52" s="4">
        <v>0.013082</v>
      </c>
      <c r="BP52" s="4">
        <v>0.014373</v>
      </c>
      <c r="BQ52" s="4">
        <v>0.015778</v>
      </c>
      <c r="BR52" s="4">
        <v>0.017296</v>
      </c>
      <c r="BS52" s="4">
        <v>0.018954</v>
      </c>
      <c r="BT52" s="4">
        <v>0.020847</v>
      </c>
      <c r="BU52" s="4">
        <v>0.022965</v>
      </c>
      <c r="BV52" s="4">
        <v>0.025221</v>
      </c>
      <c r="BW52" s="4">
        <v>0.027602</v>
      </c>
      <c r="BX52" s="4">
        <v>0.030186</v>
      </c>
      <c r="BY52" s="4">
        <v>0.03328</v>
      </c>
      <c r="BZ52" s="4">
        <v>0.036829</v>
      </c>
      <c r="CA52" s="4">
        <v>0.04051</v>
      </c>
      <c r="CB52" s="4">
        <v>0.044261</v>
      </c>
      <c r="CC52" s="4">
        <v>0.048336</v>
      </c>
      <c r="CD52" s="4">
        <v>0.052994</v>
      </c>
      <c r="CE52" s="4">
        <v>0.058659</v>
      </c>
      <c r="CF52" s="4">
        <v>0.065641</v>
      </c>
      <c r="CG52" s="4">
        <v>0.074176</v>
      </c>
      <c r="CH52" s="4">
        <v>0.084131</v>
      </c>
      <c r="CI52" s="4">
        <v>0.095251</v>
      </c>
      <c r="CJ52" s="4">
        <v>0.107329</v>
      </c>
      <c r="CK52" s="4">
        <v>0.120255</v>
      </c>
      <c r="CL52" s="4">
        <v>0.134031</v>
      </c>
      <c r="CM52" s="4">
        <v>0.14875</v>
      </c>
      <c r="CN52" s="4">
        <v>0.164525</v>
      </c>
      <c r="CO52" s="4">
        <v>0.181472</v>
      </c>
      <c r="CP52" s="4">
        <v>0.199694</v>
      </c>
      <c r="CQ52" s="4">
        <v>0.219267</v>
      </c>
      <c r="CR52" s="4">
        <v>0.240242</v>
      </c>
      <c r="CS52" s="4">
        <v>0.26103</v>
      </c>
      <c r="CT52" s="4">
        <v>0.281232</v>
      </c>
      <c r="CU52" s="4">
        <v>0.30043</v>
      </c>
      <c r="CV52" s="4">
        <v>0.318195</v>
      </c>
      <c r="CW52" s="4">
        <v>0.334105</v>
      </c>
      <c r="CX52" s="4">
        <v>0.35081</v>
      </c>
      <c r="CY52" s="4">
        <v>0.368351</v>
      </c>
      <c r="CZ52" s="4">
        <v>0.386768</v>
      </c>
      <c r="DA52" s="4">
        <v>0.406107</v>
      </c>
      <c r="DB52" s="4">
        <v>0.426412</v>
      </c>
      <c r="DC52" s="4">
        <v>0.447733</v>
      </c>
      <c r="DD52" s="4">
        <v>0.470119</v>
      </c>
      <c r="DE52" s="4">
        <v>0.493625</v>
      </c>
      <c r="DF52" s="4">
        <v>0.518306</v>
      </c>
      <c r="DG52" s="4">
        <v>0.544222</v>
      </c>
      <c r="DH52" s="4">
        <v>0.571433</v>
      </c>
      <c r="DI52" s="4">
        <v>0.600004</v>
      </c>
      <c r="DJ52" s="4">
        <v>0.630005</v>
      </c>
      <c r="DK52" s="4">
        <v>0.661505</v>
      </c>
      <c r="DL52" s="4">
        <v>0.69458</v>
      </c>
      <c r="DM52" s="4">
        <v>0.729309</v>
      </c>
      <c r="DN52" s="4">
        <v>0.765775</v>
      </c>
      <c r="DO52" s="4">
        <v>0.804063</v>
      </c>
      <c r="DP52" s="4">
        <v>0.844267</v>
      </c>
      <c r="DQ52" s="4">
        <v>0.88648</v>
      </c>
    </row>
    <row r="53" spans="1:121" ht="15">
      <c r="A53" s="3">
        <v>2028</v>
      </c>
      <c r="B53" s="4">
        <v>0.004742</v>
      </c>
      <c r="C53" s="4">
        <v>0.000303</v>
      </c>
      <c r="D53" s="4">
        <v>0.000209</v>
      </c>
      <c r="E53" s="4">
        <v>0.000159</v>
      </c>
      <c r="F53" s="4">
        <v>0.000126</v>
      </c>
      <c r="G53" s="4">
        <v>0.000115</v>
      </c>
      <c r="H53" s="4">
        <v>0.000109</v>
      </c>
      <c r="I53" s="4">
        <v>0.000101</v>
      </c>
      <c r="J53" s="4">
        <v>8.6E-05</v>
      </c>
      <c r="K53" s="4">
        <v>6.5E-05</v>
      </c>
      <c r="L53" s="4">
        <v>4.9E-05</v>
      </c>
      <c r="M53" s="4">
        <v>5.2E-05</v>
      </c>
      <c r="N53" s="4">
        <v>9.1E-05</v>
      </c>
      <c r="O53" s="4">
        <v>0.000178</v>
      </c>
      <c r="P53" s="4">
        <v>0.0003</v>
      </c>
      <c r="Q53" s="4">
        <v>0.000431</v>
      </c>
      <c r="R53" s="4">
        <v>0.000557</v>
      </c>
      <c r="S53" s="4">
        <v>0.000685</v>
      </c>
      <c r="T53" s="4">
        <v>0.00081</v>
      </c>
      <c r="U53" s="4">
        <v>0.000928</v>
      </c>
      <c r="V53" s="4">
        <v>0.001051</v>
      </c>
      <c r="W53" s="4">
        <v>0.001163</v>
      </c>
      <c r="X53" s="4">
        <v>0.001231</v>
      </c>
      <c r="Y53" s="4">
        <v>0.001238</v>
      </c>
      <c r="Z53" s="4">
        <v>0.001202</v>
      </c>
      <c r="AA53" s="4">
        <v>0.001151</v>
      </c>
      <c r="AB53" s="4">
        <v>0.001108</v>
      </c>
      <c r="AC53" s="4">
        <v>0.001071</v>
      </c>
      <c r="AD53" s="4">
        <v>0.001049</v>
      </c>
      <c r="AE53" s="4">
        <v>0.001041</v>
      </c>
      <c r="AF53" s="4">
        <v>0.001038</v>
      </c>
      <c r="AG53" s="4">
        <v>0.001039</v>
      </c>
      <c r="AH53" s="4">
        <v>0.001056</v>
      </c>
      <c r="AI53" s="4">
        <v>0.001091</v>
      </c>
      <c r="AJ53" s="4">
        <v>0.001146</v>
      </c>
      <c r="AK53" s="4">
        <v>0.001214</v>
      </c>
      <c r="AL53" s="4">
        <v>0.001297</v>
      </c>
      <c r="AM53" s="4">
        <v>0.001406</v>
      </c>
      <c r="AN53" s="4">
        <v>0.001543</v>
      </c>
      <c r="AO53" s="4">
        <v>0.001704</v>
      </c>
      <c r="AP53" s="4">
        <v>0.001883</v>
      </c>
      <c r="AQ53" s="4">
        <v>0.002077</v>
      </c>
      <c r="AR53" s="4">
        <v>0.002292</v>
      </c>
      <c r="AS53" s="4">
        <v>0.002529</v>
      </c>
      <c r="AT53" s="4">
        <v>0.002784</v>
      </c>
      <c r="AU53" s="4">
        <v>0.003054</v>
      </c>
      <c r="AV53" s="4">
        <v>0.003333</v>
      </c>
      <c r="AW53" s="4">
        <v>0.003622</v>
      </c>
      <c r="AX53" s="4">
        <v>0.003918</v>
      </c>
      <c r="AY53" s="4">
        <v>0.00422</v>
      </c>
      <c r="AZ53" s="4">
        <v>0.004554</v>
      </c>
      <c r="BA53" s="4">
        <v>0.004897</v>
      </c>
      <c r="BB53" s="4">
        <v>0.005201</v>
      </c>
      <c r="BC53" s="4">
        <v>0.005447</v>
      </c>
      <c r="BD53" s="4">
        <v>0.005665</v>
      </c>
      <c r="BE53" s="4">
        <v>0.005905</v>
      </c>
      <c r="BF53" s="4">
        <v>0.00621</v>
      </c>
      <c r="BG53" s="4">
        <v>0.006591</v>
      </c>
      <c r="BH53" s="4">
        <v>0.007069</v>
      </c>
      <c r="BI53" s="4">
        <v>0.007643</v>
      </c>
      <c r="BJ53" s="4">
        <v>0.008301</v>
      </c>
      <c r="BK53" s="4">
        <v>0.009037</v>
      </c>
      <c r="BL53" s="4">
        <v>0.00986</v>
      </c>
      <c r="BM53" s="4">
        <v>0.010775</v>
      </c>
      <c r="BN53" s="4">
        <v>0.011793</v>
      </c>
      <c r="BO53" s="4">
        <v>0.012948</v>
      </c>
      <c r="BP53" s="4">
        <v>0.014237</v>
      </c>
      <c r="BQ53" s="4">
        <v>0.015635</v>
      </c>
      <c r="BR53" s="4">
        <v>0.017141</v>
      </c>
      <c r="BS53" s="4">
        <v>0.018782</v>
      </c>
      <c r="BT53" s="4">
        <v>0.020655</v>
      </c>
      <c r="BU53" s="4">
        <v>0.022753</v>
      </c>
      <c r="BV53" s="4">
        <v>0.024987</v>
      </c>
      <c r="BW53" s="4">
        <v>0.027346</v>
      </c>
      <c r="BX53" s="4">
        <v>0.029906</v>
      </c>
      <c r="BY53" s="4">
        <v>0.032977</v>
      </c>
      <c r="BZ53" s="4">
        <v>0.036499</v>
      </c>
      <c r="CA53" s="4">
        <v>0.040145</v>
      </c>
      <c r="CB53" s="4">
        <v>0.043847</v>
      </c>
      <c r="CC53" s="4">
        <v>0.047865</v>
      </c>
      <c r="CD53" s="4">
        <v>0.052457</v>
      </c>
      <c r="CE53" s="4">
        <v>0.058058</v>
      </c>
      <c r="CF53" s="4">
        <v>0.064997</v>
      </c>
      <c r="CG53" s="4">
        <v>0.073519</v>
      </c>
      <c r="CH53" s="4">
        <v>0.083479</v>
      </c>
      <c r="CI53" s="4">
        <v>0.094603</v>
      </c>
      <c r="CJ53" s="4">
        <v>0.106667</v>
      </c>
      <c r="CK53" s="4">
        <v>0.119554</v>
      </c>
      <c r="CL53" s="4">
        <v>0.133263</v>
      </c>
      <c r="CM53" s="4">
        <v>0.147889</v>
      </c>
      <c r="CN53" s="4">
        <v>0.163553</v>
      </c>
      <c r="CO53" s="4">
        <v>0.180378</v>
      </c>
      <c r="CP53" s="4">
        <v>0.198471</v>
      </c>
      <c r="CQ53" s="4">
        <v>0.217916</v>
      </c>
      <c r="CR53" s="4">
        <v>0.238769</v>
      </c>
      <c r="CS53" s="4">
        <v>0.259435</v>
      </c>
      <c r="CT53" s="4">
        <v>0.27952</v>
      </c>
      <c r="CU53" s="4">
        <v>0.298605</v>
      </c>
      <c r="CV53" s="4">
        <v>0.316264</v>
      </c>
      <c r="CW53" s="4">
        <v>0.332077</v>
      </c>
      <c r="CX53" s="4">
        <v>0.348681</v>
      </c>
      <c r="CY53" s="4">
        <v>0.366115</v>
      </c>
      <c r="CZ53" s="4">
        <v>0.384421</v>
      </c>
      <c r="DA53" s="4">
        <v>0.403642</v>
      </c>
      <c r="DB53" s="4">
        <v>0.423824</v>
      </c>
      <c r="DC53" s="4">
        <v>0.445015</v>
      </c>
      <c r="DD53" s="4">
        <v>0.467266</v>
      </c>
      <c r="DE53" s="4">
        <v>0.490629</v>
      </c>
      <c r="DF53" s="4">
        <v>0.51516</v>
      </c>
      <c r="DG53" s="4">
        <v>0.540918</v>
      </c>
      <c r="DH53" s="4">
        <v>0.567964</v>
      </c>
      <c r="DI53" s="4">
        <v>0.596362</v>
      </c>
      <c r="DJ53" s="4">
        <v>0.626181</v>
      </c>
      <c r="DK53" s="4">
        <v>0.65749</v>
      </c>
      <c r="DL53" s="4">
        <v>0.690364</v>
      </c>
      <c r="DM53" s="4">
        <v>0.724882</v>
      </c>
      <c r="DN53" s="4">
        <v>0.761126</v>
      </c>
      <c r="DO53" s="4">
        <v>0.799183</v>
      </c>
      <c r="DP53" s="4">
        <v>0.839142</v>
      </c>
      <c r="DQ53" s="4">
        <v>0.881099</v>
      </c>
    </row>
    <row r="54" spans="1:121" ht="15">
      <c r="A54" s="3">
        <v>2029</v>
      </c>
      <c r="B54" s="4">
        <v>0.004663</v>
      </c>
      <c r="C54" s="4">
        <v>0.000299</v>
      </c>
      <c r="D54" s="4">
        <v>0.000207</v>
      </c>
      <c r="E54" s="4">
        <v>0.000157</v>
      </c>
      <c r="F54" s="4">
        <v>0.000124</v>
      </c>
      <c r="G54" s="4">
        <v>0.000113</v>
      </c>
      <c r="H54" s="4">
        <v>0.000107</v>
      </c>
      <c r="I54" s="4">
        <v>0.0001</v>
      </c>
      <c r="J54" s="4">
        <v>8.5E-05</v>
      </c>
      <c r="K54" s="4">
        <v>6.4E-05</v>
      </c>
      <c r="L54" s="4">
        <v>4.8E-05</v>
      </c>
      <c r="M54" s="4">
        <v>5E-05</v>
      </c>
      <c r="N54" s="4">
        <v>9E-05</v>
      </c>
      <c r="O54" s="4">
        <v>0.000176</v>
      </c>
      <c r="P54" s="4">
        <v>0.000297</v>
      </c>
      <c r="Q54" s="4">
        <v>0.000428</v>
      </c>
      <c r="R54" s="4">
        <v>0.000553</v>
      </c>
      <c r="S54" s="4">
        <v>0.00068</v>
      </c>
      <c r="T54" s="4">
        <v>0.000803</v>
      </c>
      <c r="U54" s="4">
        <v>0.00092</v>
      </c>
      <c r="V54" s="4">
        <v>0.001043</v>
      </c>
      <c r="W54" s="4">
        <v>0.001154</v>
      </c>
      <c r="X54" s="4">
        <v>0.001221</v>
      </c>
      <c r="Y54" s="4">
        <v>0.001229</v>
      </c>
      <c r="Z54" s="4">
        <v>0.001192</v>
      </c>
      <c r="AA54" s="4">
        <v>0.001142</v>
      </c>
      <c r="AB54" s="4">
        <v>0.001099</v>
      </c>
      <c r="AC54" s="4">
        <v>0.001063</v>
      </c>
      <c r="AD54" s="4">
        <v>0.001041</v>
      </c>
      <c r="AE54" s="4">
        <v>0.001032</v>
      </c>
      <c r="AF54" s="4">
        <v>0.001029</v>
      </c>
      <c r="AG54" s="4">
        <v>0.00103</v>
      </c>
      <c r="AH54" s="4">
        <v>0.001047</v>
      </c>
      <c r="AI54" s="4">
        <v>0.001082</v>
      </c>
      <c r="AJ54" s="4">
        <v>0.001136</v>
      </c>
      <c r="AK54" s="4">
        <v>0.001203</v>
      </c>
      <c r="AL54" s="4">
        <v>0.001286</v>
      </c>
      <c r="AM54" s="4">
        <v>0.001393</v>
      </c>
      <c r="AN54" s="4">
        <v>0.001529</v>
      </c>
      <c r="AO54" s="4">
        <v>0.001689</v>
      </c>
      <c r="AP54" s="4">
        <v>0.001866</v>
      </c>
      <c r="AQ54" s="4">
        <v>0.002058</v>
      </c>
      <c r="AR54" s="4">
        <v>0.00227</v>
      </c>
      <c r="AS54" s="4">
        <v>0.002505</v>
      </c>
      <c r="AT54" s="4">
        <v>0.002758</v>
      </c>
      <c r="AU54" s="4">
        <v>0.003024</v>
      </c>
      <c r="AV54" s="4">
        <v>0.0033</v>
      </c>
      <c r="AW54" s="4">
        <v>0.003586</v>
      </c>
      <c r="AX54" s="4">
        <v>0.003878</v>
      </c>
      <c r="AY54" s="4">
        <v>0.004177</v>
      </c>
      <c r="AZ54" s="4">
        <v>0.004506</v>
      </c>
      <c r="BA54" s="4">
        <v>0.004844</v>
      </c>
      <c r="BB54" s="4">
        <v>0.005144</v>
      </c>
      <c r="BC54" s="4">
        <v>0.005385</v>
      </c>
      <c r="BD54" s="4">
        <v>0.0056</v>
      </c>
      <c r="BE54" s="4">
        <v>0.005836</v>
      </c>
      <c r="BF54" s="4">
        <v>0.006137</v>
      </c>
      <c r="BG54" s="4">
        <v>0.006511</v>
      </c>
      <c r="BH54" s="4">
        <v>0.006981</v>
      </c>
      <c r="BI54" s="4">
        <v>0.007545</v>
      </c>
      <c r="BJ54" s="4">
        <v>0.008191</v>
      </c>
      <c r="BK54" s="4">
        <v>0.008914</v>
      </c>
      <c r="BL54" s="4">
        <v>0.00973</v>
      </c>
      <c r="BM54" s="4">
        <v>0.010642</v>
      </c>
      <c r="BN54" s="4">
        <v>0.01166</v>
      </c>
      <c r="BO54" s="4">
        <v>0.012815</v>
      </c>
      <c r="BP54" s="4">
        <v>0.014102</v>
      </c>
      <c r="BQ54" s="4">
        <v>0.015494</v>
      </c>
      <c r="BR54" s="4">
        <v>0.016988</v>
      </c>
      <c r="BS54" s="4">
        <v>0.018614</v>
      </c>
      <c r="BT54" s="4">
        <v>0.020468</v>
      </c>
      <c r="BU54" s="4">
        <v>0.022544</v>
      </c>
      <c r="BV54" s="4">
        <v>0.024757</v>
      </c>
      <c r="BW54" s="4">
        <v>0.027094</v>
      </c>
      <c r="BX54" s="4">
        <v>0.02963</v>
      </c>
      <c r="BY54" s="4">
        <v>0.032678</v>
      </c>
      <c r="BZ54" s="4">
        <v>0.036175</v>
      </c>
      <c r="CA54" s="4">
        <v>0.039784</v>
      </c>
      <c r="CB54" s="4">
        <v>0.043439</v>
      </c>
      <c r="CC54" s="4">
        <v>0.047403</v>
      </c>
      <c r="CD54" s="4">
        <v>0.051928</v>
      </c>
      <c r="CE54" s="4">
        <v>0.057466</v>
      </c>
      <c r="CF54" s="4">
        <v>0.064363</v>
      </c>
      <c r="CG54" s="4">
        <v>0.072872</v>
      </c>
      <c r="CH54" s="4">
        <v>0.082835</v>
      </c>
      <c r="CI54" s="4">
        <v>0.093961</v>
      </c>
      <c r="CJ54" s="4">
        <v>0.106011</v>
      </c>
      <c r="CK54" s="4">
        <v>0.118858</v>
      </c>
      <c r="CL54" s="4">
        <v>0.132499</v>
      </c>
      <c r="CM54" s="4">
        <v>0.147034</v>
      </c>
      <c r="CN54" s="4">
        <v>0.162588</v>
      </c>
      <c r="CO54" s="4">
        <v>0.179289</v>
      </c>
      <c r="CP54" s="4">
        <v>0.197254</v>
      </c>
      <c r="CQ54" s="4">
        <v>0.21657</v>
      </c>
      <c r="CR54" s="4">
        <v>0.237301</v>
      </c>
      <c r="CS54" s="4">
        <v>0.257846</v>
      </c>
      <c r="CT54" s="4">
        <v>0.277813</v>
      </c>
      <c r="CU54" s="4">
        <v>0.296784</v>
      </c>
      <c r="CV54" s="4">
        <v>0.314338</v>
      </c>
      <c r="CW54" s="4">
        <v>0.330054</v>
      </c>
      <c r="CX54" s="4">
        <v>0.346557</v>
      </c>
      <c r="CY54" s="4">
        <v>0.363885</v>
      </c>
      <c r="CZ54" s="4">
        <v>0.382079</v>
      </c>
      <c r="DA54" s="4">
        <v>0.401183</v>
      </c>
      <c r="DB54" s="4">
        <v>0.421242</v>
      </c>
      <c r="DC54" s="4">
        <v>0.442305</v>
      </c>
      <c r="DD54" s="4">
        <v>0.46442</v>
      </c>
      <c r="DE54" s="4">
        <v>0.487641</v>
      </c>
      <c r="DF54" s="4">
        <v>0.512023</v>
      </c>
      <c r="DG54" s="4">
        <v>0.537624</v>
      </c>
      <c r="DH54" s="4">
        <v>0.564505</v>
      </c>
      <c r="DI54" s="4">
        <v>0.59273</v>
      </c>
      <c r="DJ54" s="4">
        <v>0.622367</v>
      </c>
      <c r="DK54" s="4">
        <v>0.653485</v>
      </c>
      <c r="DL54" s="4">
        <v>0.68616</v>
      </c>
      <c r="DM54" s="4">
        <v>0.720468</v>
      </c>
      <c r="DN54" s="4">
        <v>0.756491</v>
      </c>
      <c r="DO54" s="4">
        <v>0.794315</v>
      </c>
      <c r="DP54" s="4">
        <v>0.834031</v>
      </c>
      <c r="DQ54" s="4">
        <v>0.875733</v>
      </c>
    </row>
    <row r="55" spans="1:121" ht="15">
      <c r="A55" s="3">
        <v>2030</v>
      </c>
      <c r="B55" s="4">
        <v>0.004585</v>
      </c>
      <c r="C55" s="4">
        <v>0.000295</v>
      </c>
      <c r="D55" s="4">
        <v>0.000204</v>
      </c>
      <c r="E55" s="4">
        <v>0.000155</v>
      </c>
      <c r="F55" s="4">
        <v>0.000123</v>
      </c>
      <c r="G55" s="4">
        <v>0.000112</v>
      </c>
      <c r="H55" s="4">
        <v>0.000106</v>
      </c>
      <c r="I55" s="4">
        <v>9.9E-05</v>
      </c>
      <c r="J55" s="4">
        <v>8.4E-05</v>
      </c>
      <c r="K55" s="4">
        <v>6.3E-05</v>
      </c>
      <c r="L55" s="4">
        <v>4.7E-05</v>
      </c>
      <c r="M55" s="4">
        <v>4.9E-05</v>
      </c>
      <c r="N55" s="4">
        <v>8.8E-05</v>
      </c>
      <c r="O55" s="4">
        <v>0.000174</v>
      </c>
      <c r="P55" s="4">
        <v>0.000294</v>
      </c>
      <c r="Q55" s="4">
        <v>0.000424</v>
      </c>
      <c r="R55" s="4">
        <v>0.000548</v>
      </c>
      <c r="S55" s="4">
        <v>0.000674</v>
      </c>
      <c r="T55" s="4">
        <v>0.000797</v>
      </c>
      <c r="U55" s="4">
        <v>0.000914</v>
      </c>
      <c r="V55" s="4">
        <v>0.001035</v>
      </c>
      <c r="W55" s="4">
        <v>0.001146</v>
      </c>
      <c r="X55" s="4">
        <v>0.001212</v>
      </c>
      <c r="Y55" s="4">
        <v>0.00122</v>
      </c>
      <c r="Z55" s="4">
        <v>0.001183</v>
      </c>
      <c r="AA55" s="4">
        <v>0.001133</v>
      </c>
      <c r="AB55" s="4">
        <v>0.00109</v>
      </c>
      <c r="AC55" s="4">
        <v>0.001053</v>
      </c>
      <c r="AD55" s="4">
        <v>0.001032</v>
      </c>
      <c r="AE55" s="4">
        <v>0.001024</v>
      </c>
      <c r="AF55" s="4">
        <v>0.00102</v>
      </c>
      <c r="AG55" s="4">
        <v>0.001022</v>
      </c>
      <c r="AH55" s="4">
        <v>0.001038</v>
      </c>
      <c r="AI55" s="4">
        <v>0.001073</v>
      </c>
      <c r="AJ55" s="4">
        <v>0.001126</v>
      </c>
      <c r="AK55" s="4">
        <v>0.001192</v>
      </c>
      <c r="AL55" s="4">
        <v>0.001275</v>
      </c>
      <c r="AM55" s="4">
        <v>0.001381</v>
      </c>
      <c r="AN55" s="4">
        <v>0.001515</v>
      </c>
      <c r="AO55" s="4">
        <v>0.001673</v>
      </c>
      <c r="AP55" s="4">
        <v>0.001848</v>
      </c>
      <c r="AQ55" s="4">
        <v>0.002038</v>
      </c>
      <c r="AR55" s="4">
        <v>0.002248</v>
      </c>
      <c r="AS55" s="4">
        <v>0.002481</v>
      </c>
      <c r="AT55" s="4">
        <v>0.002731</v>
      </c>
      <c r="AU55" s="4">
        <v>0.002995</v>
      </c>
      <c r="AV55" s="4">
        <v>0.003268</v>
      </c>
      <c r="AW55" s="4">
        <v>0.00355</v>
      </c>
      <c r="AX55" s="4">
        <v>0.003839</v>
      </c>
      <c r="AY55" s="4">
        <v>0.004133</v>
      </c>
      <c r="AZ55" s="4">
        <v>0.004458</v>
      </c>
      <c r="BA55" s="4">
        <v>0.004792</v>
      </c>
      <c r="BB55" s="4">
        <v>0.005087</v>
      </c>
      <c r="BC55" s="4">
        <v>0.005325</v>
      </c>
      <c r="BD55" s="4">
        <v>0.005535</v>
      </c>
      <c r="BE55" s="4">
        <v>0.005768</v>
      </c>
      <c r="BF55" s="4">
        <v>0.006066</v>
      </c>
      <c r="BG55" s="4">
        <v>0.006434</v>
      </c>
      <c r="BH55" s="4">
        <v>0.006895</v>
      </c>
      <c r="BI55" s="4">
        <v>0.007449</v>
      </c>
      <c r="BJ55" s="4">
        <v>0.008082</v>
      </c>
      <c r="BK55" s="4">
        <v>0.008794</v>
      </c>
      <c r="BL55" s="4">
        <v>0.009602</v>
      </c>
      <c r="BM55" s="4">
        <v>0.010511</v>
      </c>
      <c r="BN55" s="4">
        <v>0.011529</v>
      </c>
      <c r="BO55" s="4">
        <v>0.012685</v>
      </c>
      <c r="BP55" s="4">
        <v>0.013969</v>
      </c>
      <c r="BQ55" s="4">
        <v>0.015356</v>
      </c>
      <c r="BR55" s="4">
        <v>0.016838</v>
      </c>
      <c r="BS55" s="4">
        <v>0.018447</v>
      </c>
      <c r="BT55" s="4">
        <v>0.020282</v>
      </c>
      <c r="BU55" s="4">
        <v>0.022339</v>
      </c>
      <c r="BV55" s="4">
        <v>0.02453</v>
      </c>
      <c r="BW55" s="4">
        <v>0.026846</v>
      </c>
      <c r="BX55" s="4">
        <v>0.029359</v>
      </c>
      <c r="BY55" s="4">
        <v>0.032385</v>
      </c>
      <c r="BZ55" s="4">
        <v>0.035855</v>
      </c>
      <c r="CA55" s="4">
        <v>0.03943</v>
      </c>
      <c r="CB55" s="4">
        <v>0.043038</v>
      </c>
      <c r="CC55" s="4">
        <v>0.046947</v>
      </c>
      <c r="CD55" s="4">
        <v>0.051408</v>
      </c>
      <c r="CE55" s="4">
        <v>0.056884</v>
      </c>
      <c r="CF55" s="4">
        <v>0.063739</v>
      </c>
      <c r="CG55" s="4">
        <v>0.072234</v>
      </c>
      <c r="CH55" s="4">
        <v>0.082199</v>
      </c>
      <c r="CI55" s="4">
        <v>0.093326</v>
      </c>
      <c r="CJ55" s="4">
        <v>0.10536</v>
      </c>
      <c r="CK55" s="4">
        <v>0.118168</v>
      </c>
      <c r="CL55" s="4">
        <v>0.131741</v>
      </c>
      <c r="CM55" s="4">
        <v>0.146184</v>
      </c>
      <c r="CN55" s="4">
        <v>0.161628</v>
      </c>
      <c r="CO55" s="4">
        <v>0.178206</v>
      </c>
      <c r="CP55" s="4">
        <v>0.196043</v>
      </c>
      <c r="CQ55" s="4">
        <v>0.215232</v>
      </c>
      <c r="CR55" s="4">
        <v>0.23584</v>
      </c>
      <c r="CS55" s="4">
        <v>0.256263</v>
      </c>
      <c r="CT55" s="4">
        <v>0.276111</v>
      </c>
      <c r="CU55" s="4">
        <v>0.294969</v>
      </c>
      <c r="CV55" s="4">
        <v>0.312416</v>
      </c>
      <c r="CW55" s="4">
        <v>0.328037</v>
      </c>
      <c r="CX55" s="4">
        <v>0.344439</v>
      </c>
      <c r="CY55" s="4">
        <v>0.361661</v>
      </c>
      <c r="CZ55" s="4">
        <v>0.379744</v>
      </c>
      <c r="DA55" s="4">
        <v>0.398731</v>
      </c>
      <c r="DB55" s="4">
        <v>0.418667</v>
      </c>
      <c r="DC55" s="4">
        <v>0.439601</v>
      </c>
      <c r="DD55" s="4">
        <v>0.461581</v>
      </c>
      <c r="DE55" s="4">
        <v>0.48466</v>
      </c>
      <c r="DF55" s="4">
        <v>0.508893</v>
      </c>
      <c r="DG55" s="4">
        <v>0.534337</v>
      </c>
      <c r="DH55" s="4">
        <v>0.561054</v>
      </c>
      <c r="DI55" s="4">
        <v>0.589107</v>
      </c>
      <c r="DJ55" s="4">
        <v>0.618562</v>
      </c>
      <c r="DK55" s="4">
        <v>0.64949</v>
      </c>
      <c r="DL55" s="4">
        <v>0.681965</v>
      </c>
      <c r="DM55" s="4">
        <v>0.716063</v>
      </c>
      <c r="DN55" s="4">
        <v>0.751866</v>
      </c>
      <c r="DO55" s="4">
        <v>0.78946</v>
      </c>
      <c r="DP55" s="4">
        <v>0.828933</v>
      </c>
      <c r="DQ55" s="4">
        <v>0.870379</v>
      </c>
    </row>
    <row r="59" ht="15">
      <c r="A59" t="s">
        <v>8</v>
      </c>
    </row>
    <row r="61" spans="1:121" ht="15">
      <c r="A61" s="2" t="s">
        <v>11</v>
      </c>
      <c r="B61">
        <f aca="true" t="shared" si="0" ref="B61:AG61">+B4</f>
        <v>0</v>
      </c>
      <c r="C61">
        <f t="shared" si="0"/>
        <v>1</v>
      </c>
      <c r="D61">
        <f t="shared" si="0"/>
        <v>2</v>
      </c>
      <c r="E61">
        <f t="shared" si="0"/>
        <v>3</v>
      </c>
      <c r="F61">
        <f t="shared" si="0"/>
        <v>4</v>
      </c>
      <c r="G61">
        <f t="shared" si="0"/>
        <v>5</v>
      </c>
      <c r="H61">
        <f t="shared" si="0"/>
        <v>6</v>
      </c>
      <c r="I61">
        <f t="shared" si="0"/>
        <v>7</v>
      </c>
      <c r="J61">
        <f t="shared" si="0"/>
        <v>8</v>
      </c>
      <c r="K61">
        <f t="shared" si="0"/>
        <v>9</v>
      </c>
      <c r="L61">
        <f t="shared" si="0"/>
        <v>10</v>
      </c>
      <c r="M61">
        <f t="shared" si="0"/>
        <v>11</v>
      </c>
      <c r="N61">
        <f t="shared" si="0"/>
        <v>12</v>
      </c>
      <c r="O61">
        <f t="shared" si="0"/>
        <v>13</v>
      </c>
      <c r="P61">
        <f t="shared" si="0"/>
        <v>14</v>
      </c>
      <c r="Q61">
        <f t="shared" si="0"/>
        <v>15</v>
      </c>
      <c r="R61">
        <f t="shared" si="0"/>
        <v>16</v>
      </c>
      <c r="S61">
        <f t="shared" si="0"/>
        <v>17</v>
      </c>
      <c r="T61">
        <f t="shared" si="0"/>
        <v>18</v>
      </c>
      <c r="U61">
        <f t="shared" si="0"/>
        <v>19</v>
      </c>
      <c r="V61">
        <f t="shared" si="0"/>
        <v>20</v>
      </c>
      <c r="W61">
        <f t="shared" si="0"/>
        <v>21</v>
      </c>
      <c r="X61">
        <f t="shared" si="0"/>
        <v>22</v>
      </c>
      <c r="Y61">
        <f t="shared" si="0"/>
        <v>23</v>
      </c>
      <c r="Z61">
        <f t="shared" si="0"/>
        <v>24</v>
      </c>
      <c r="AA61">
        <f t="shared" si="0"/>
        <v>25</v>
      </c>
      <c r="AB61">
        <f t="shared" si="0"/>
        <v>26</v>
      </c>
      <c r="AC61">
        <f t="shared" si="0"/>
        <v>27</v>
      </c>
      <c r="AD61">
        <f t="shared" si="0"/>
        <v>28</v>
      </c>
      <c r="AE61">
        <f t="shared" si="0"/>
        <v>29</v>
      </c>
      <c r="AF61">
        <f t="shared" si="0"/>
        <v>30</v>
      </c>
      <c r="AG61">
        <f t="shared" si="0"/>
        <v>31</v>
      </c>
      <c r="AH61">
        <f aca="true" t="shared" si="1" ref="AH61:BM61">+AH4</f>
        <v>32</v>
      </c>
      <c r="AI61">
        <f t="shared" si="1"/>
        <v>33</v>
      </c>
      <c r="AJ61">
        <f t="shared" si="1"/>
        <v>34</v>
      </c>
      <c r="AK61">
        <f t="shared" si="1"/>
        <v>35</v>
      </c>
      <c r="AL61">
        <f t="shared" si="1"/>
        <v>36</v>
      </c>
      <c r="AM61">
        <f t="shared" si="1"/>
        <v>37</v>
      </c>
      <c r="AN61">
        <f t="shared" si="1"/>
        <v>38</v>
      </c>
      <c r="AO61">
        <f t="shared" si="1"/>
        <v>39</v>
      </c>
      <c r="AP61">
        <f t="shared" si="1"/>
        <v>40</v>
      </c>
      <c r="AQ61">
        <f t="shared" si="1"/>
        <v>41</v>
      </c>
      <c r="AR61">
        <f t="shared" si="1"/>
        <v>42</v>
      </c>
      <c r="AS61">
        <f t="shared" si="1"/>
        <v>43</v>
      </c>
      <c r="AT61">
        <f t="shared" si="1"/>
        <v>44</v>
      </c>
      <c r="AU61">
        <f t="shared" si="1"/>
        <v>45</v>
      </c>
      <c r="AV61">
        <f t="shared" si="1"/>
        <v>46</v>
      </c>
      <c r="AW61">
        <f t="shared" si="1"/>
        <v>47</v>
      </c>
      <c r="AX61">
        <f t="shared" si="1"/>
        <v>48</v>
      </c>
      <c r="AY61">
        <f t="shared" si="1"/>
        <v>49</v>
      </c>
      <c r="AZ61">
        <f t="shared" si="1"/>
        <v>50</v>
      </c>
      <c r="BA61">
        <f t="shared" si="1"/>
        <v>51</v>
      </c>
      <c r="BB61">
        <f t="shared" si="1"/>
        <v>52</v>
      </c>
      <c r="BC61">
        <f t="shared" si="1"/>
        <v>53</v>
      </c>
      <c r="BD61">
        <f t="shared" si="1"/>
        <v>54</v>
      </c>
      <c r="BE61">
        <f t="shared" si="1"/>
        <v>55</v>
      </c>
      <c r="BF61">
        <f t="shared" si="1"/>
        <v>56</v>
      </c>
      <c r="BG61">
        <f t="shared" si="1"/>
        <v>57</v>
      </c>
      <c r="BH61">
        <f t="shared" si="1"/>
        <v>58</v>
      </c>
      <c r="BI61">
        <f t="shared" si="1"/>
        <v>59</v>
      </c>
      <c r="BJ61">
        <f t="shared" si="1"/>
        <v>60</v>
      </c>
      <c r="BK61">
        <f t="shared" si="1"/>
        <v>61</v>
      </c>
      <c r="BL61">
        <f t="shared" si="1"/>
        <v>62</v>
      </c>
      <c r="BM61">
        <f t="shared" si="1"/>
        <v>63</v>
      </c>
      <c r="BN61">
        <f aca="true" t="shared" si="2" ref="BN61:CS61">+BN4</f>
        <v>64</v>
      </c>
      <c r="BO61">
        <f t="shared" si="2"/>
        <v>65</v>
      </c>
      <c r="BP61">
        <f t="shared" si="2"/>
        <v>66</v>
      </c>
      <c r="BQ61">
        <f t="shared" si="2"/>
        <v>67</v>
      </c>
      <c r="BR61">
        <f t="shared" si="2"/>
        <v>68</v>
      </c>
      <c r="BS61">
        <f t="shared" si="2"/>
        <v>69</v>
      </c>
      <c r="BT61">
        <f t="shared" si="2"/>
        <v>70</v>
      </c>
      <c r="BU61">
        <f t="shared" si="2"/>
        <v>71</v>
      </c>
      <c r="BV61">
        <f t="shared" si="2"/>
        <v>72</v>
      </c>
      <c r="BW61">
        <f t="shared" si="2"/>
        <v>73</v>
      </c>
      <c r="BX61">
        <f t="shared" si="2"/>
        <v>74</v>
      </c>
      <c r="BY61">
        <f t="shared" si="2"/>
        <v>75</v>
      </c>
      <c r="BZ61">
        <f t="shared" si="2"/>
        <v>76</v>
      </c>
      <c r="CA61">
        <f t="shared" si="2"/>
        <v>77</v>
      </c>
      <c r="CB61">
        <f t="shared" si="2"/>
        <v>78</v>
      </c>
      <c r="CC61">
        <f t="shared" si="2"/>
        <v>79</v>
      </c>
      <c r="CD61">
        <f t="shared" si="2"/>
        <v>80</v>
      </c>
      <c r="CE61">
        <f t="shared" si="2"/>
        <v>81</v>
      </c>
      <c r="CF61">
        <f t="shared" si="2"/>
        <v>82</v>
      </c>
      <c r="CG61">
        <f t="shared" si="2"/>
        <v>83</v>
      </c>
      <c r="CH61">
        <f t="shared" si="2"/>
        <v>84</v>
      </c>
      <c r="CI61">
        <f t="shared" si="2"/>
        <v>85</v>
      </c>
      <c r="CJ61">
        <f t="shared" si="2"/>
        <v>86</v>
      </c>
      <c r="CK61">
        <f t="shared" si="2"/>
        <v>87</v>
      </c>
      <c r="CL61">
        <f t="shared" si="2"/>
        <v>88</v>
      </c>
      <c r="CM61">
        <f t="shared" si="2"/>
        <v>89</v>
      </c>
      <c r="CN61">
        <f t="shared" si="2"/>
        <v>90</v>
      </c>
      <c r="CO61">
        <f t="shared" si="2"/>
        <v>91</v>
      </c>
      <c r="CP61">
        <f t="shared" si="2"/>
        <v>92</v>
      </c>
      <c r="CQ61">
        <f t="shared" si="2"/>
        <v>93</v>
      </c>
      <c r="CR61">
        <f t="shared" si="2"/>
        <v>94</v>
      </c>
      <c r="CS61">
        <f t="shared" si="2"/>
        <v>95</v>
      </c>
      <c r="CT61">
        <f aca="true" t="shared" si="3" ref="CT61:DQ61">+CT4</f>
        <v>96</v>
      </c>
      <c r="CU61">
        <f t="shared" si="3"/>
        <v>97</v>
      </c>
      <c r="CV61">
        <f t="shared" si="3"/>
        <v>98</v>
      </c>
      <c r="CW61">
        <f t="shared" si="3"/>
        <v>99</v>
      </c>
      <c r="CX61">
        <f t="shared" si="3"/>
        <v>100</v>
      </c>
      <c r="CY61">
        <f t="shared" si="3"/>
        <v>101</v>
      </c>
      <c r="CZ61">
        <f t="shared" si="3"/>
        <v>102</v>
      </c>
      <c r="DA61">
        <f t="shared" si="3"/>
        <v>103</v>
      </c>
      <c r="DB61">
        <f t="shared" si="3"/>
        <v>104</v>
      </c>
      <c r="DC61">
        <f t="shared" si="3"/>
        <v>105</v>
      </c>
      <c r="DD61">
        <f t="shared" si="3"/>
        <v>106</v>
      </c>
      <c r="DE61">
        <f t="shared" si="3"/>
        <v>107</v>
      </c>
      <c r="DF61">
        <f t="shared" si="3"/>
        <v>108</v>
      </c>
      <c r="DG61">
        <f t="shared" si="3"/>
        <v>109</v>
      </c>
      <c r="DH61">
        <f t="shared" si="3"/>
        <v>110</v>
      </c>
      <c r="DI61">
        <f t="shared" si="3"/>
        <v>111</v>
      </c>
      <c r="DJ61">
        <f t="shared" si="3"/>
        <v>112</v>
      </c>
      <c r="DK61">
        <f t="shared" si="3"/>
        <v>113</v>
      </c>
      <c r="DL61">
        <f t="shared" si="3"/>
        <v>114</v>
      </c>
      <c r="DM61">
        <f t="shared" si="3"/>
        <v>115</v>
      </c>
      <c r="DN61">
        <f t="shared" si="3"/>
        <v>116</v>
      </c>
      <c r="DO61">
        <f t="shared" si="3"/>
        <v>117</v>
      </c>
      <c r="DP61">
        <f t="shared" si="3"/>
        <v>118</v>
      </c>
      <c r="DQ61">
        <f t="shared" si="3"/>
        <v>119</v>
      </c>
    </row>
    <row r="62" spans="1:121" ht="15">
      <c r="A62" t="s">
        <v>9</v>
      </c>
      <c r="B62">
        <f aca="true" t="shared" si="4" ref="B62:AG62">1-(B33/B5)^(1/($A$33-$A$5))</f>
        <v>0.024756693587641765</v>
      </c>
      <c r="C62">
        <f t="shared" si="4"/>
        <v>0.030266203438141903</v>
      </c>
      <c r="D62">
        <f t="shared" si="4"/>
        <v>0.02948751884247447</v>
      </c>
      <c r="E62">
        <f t="shared" si="4"/>
        <v>0.032660420131360834</v>
      </c>
      <c r="F62">
        <f t="shared" si="4"/>
        <v>0.03200965993415095</v>
      </c>
      <c r="G62">
        <f t="shared" si="4"/>
        <v>0.032359198479721574</v>
      </c>
      <c r="H62">
        <f t="shared" si="4"/>
        <v>0.03210739047982114</v>
      </c>
      <c r="I62">
        <f t="shared" si="4"/>
        <v>0.03228957342652772</v>
      </c>
      <c r="J62">
        <f t="shared" si="4"/>
        <v>0.03289522990825411</v>
      </c>
      <c r="K62">
        <f t="shared" si="4"/>
        <v>0.03395961273472792</v>
      </c>
      <c r="L62">
        <f t="shared" si="4"/>
        <v>0.03457677640996237</v>
      </c>
      <c r="M62">
        <f t="shared" si="4"/>
        <v>0.031804368483544954</v>
      </c>
      <c r="N62">
        <f t="shared" si="4"/>
        <v>0.026412777458692416</v>
      </c>
      <c r="O62">
        <f t="shared" si="4"/>
        <v>0.022549945561384677</v>
      </c>
      <c r="P62">
        <f t="shared" si="4"/>
        <v>0.0205762488774488</v>
      </c>
      <c r="Q62">
        <f t="shared" si="4"/>
        <v>0.019868587442813945</v>
      </c>
      <c r="R62">
        <f t="shared" si="4"/>
        <v>0.019356064155313435</v>
      </c>
      <c r="S62">
        <f t="shared" si="4"/>
        <v>0.018434081124571455</v>
      </c>
      <c r="T62">
        <f t="shared" si="4"/>
        <v>0.017141561503956848</v>
      </c>
      <c r="U62">
        <f t="shared" si="4"/>
        <v>0.015671458905049285</v>
      </c>
      <c r="V62">
        <f t="shared" si="4"/>
        <v>0.014329921893258768</v>
      </c>
      <c r="W62">
        <f t="shared" si="4"/>
        <v>0.013305534783964346</v>
      </c>
      <c r="X62">
        <f t="shared" si="4"/>
        <v>0.012715715834679342</v>
      </c>
      <c r="Y62">
        <f t="shared" si="4"/>
        <v>0.012597537413425508</v>
      </c>
      <c r="Z62">
        <f t="shared" si="4"/>
        <v>0.012782345988370136</v>
      </c>
      <c r="AA62">
        <f t="shared" si="4"/>
        <v>0.013054945275067675</v>
      </c>
      <c r="AB62">
        <f t="shared" si="4"/>
        <v>0.013214716178146957</v>
      </c>
      <c r="AC62">
        <f t="shared" si="4"/>
        <v>0.013279478720407134</v>
      </c>
      <c r="AD62">
        <f t="shared" si="4"/>
        <v>0.01322045271157346</v>
      </c>
      <c r="AE62">
        <f t="shared" si="4"/>
        <v>0.01300787743915266</v>
      </c>
      <c r="AF62">
        <f t="shared" si="4"/>
        <v>0.0127270386658912</v>
      </c>
      <c r="AG62">
        <f t="shared" si="4"/>
        <v>0.012508803756163034</v>
      </c>
      <c r="AH62">
        <f aca="true" t="shared" si="5" ref="AH62:BM62">1-(AH33/AH5)^(1/($A$33-$A$5))</f>
        <v>0.012218548801097406</v>
      </c>
      <c r="AI62">
        <f t="shared" si="5"/>
        <v>0.011919844241592426</v>
      </c>
      <c r="AJ62">
        <f t="shared" si="5"/>
        <v>0.01160813104901115</v>
      </c>
      <c r="AK62">
        <f t="shared" si="5"/>
        <v>0.01137067026384564</v>
      </c>
      <c r="AL62">
        <f t="shared" si="5"/>
        <v>0.011099427555852137</v>
      </c>
      <c r="AM62">
        <f t="shared" si="5"/>
        <v>0.010752307097049996</v>
      </c>
      <c r="AN62">
        <f t="shared" si="5"/>
        <v>0.010281018098455719</v>
      </c>
      <c r="AO62">
        <f t="shared" si="5"/>
        <v>0.009809604128662608</v>
      </c>
      <c r="AP62">
        <f t="shared" si="5"/>
        <v>0.009472048046406112</v>
      </c>
      <c r="AQ62">
        <f t="shared" si="5"/>
        <v>0.009315630092796012</v>
      </c>
      <c r="AR62">
        <f t="shared" si="5"/>
        <v>0.009232003340805761</v>
      </c>
      <c r="AS62">
        <f t="shared" si="5"/>
        <v>0.009230428808983504</v>
      </c>
      <c r="AT62">
        <f t="shared" si="5"/>
        <v>0.00933701574467416</v>
      </c>
      <c r="AU62">
        <f t="shared" si="5"/>
        <v>0.009569407150984532</v>
      </c>
      <c r="AV62">
        <f t="shared" si="5"/>
        <v>0.00991743835278458</v>
      </c>
      <c r="AW62">
        <f t="shared" si="5"/>
        <v>0.010327919268485641</v>
      </c>
      <c r="AX62">
        <f t="shared" si="5"/>
        <v>0.010778793088223493</v>
      </c>
      <c r="AY62">
        <f t="shared" si="5"/>
        <v>0.011283788613794643</v>
      </c>
      <c r="AZ62">
        <f t="shared" si="5"/>
        <v>0.011717731096961503</v>
      </c>
      <c r="BA62">
        <f t="shared" si="5"/>
        <v>0.01223021766761112</v>
      </c>
      <c r="BB62">
        <f t="shared" si="5"/>
        <v>0.013028730234701191</v>
      </c>
      <c r="BC62">
        <f t="shared" si="5"/>
        <v>0.014149889023459261</v>
      </c>
      <c r="BD62">
        <f t="shared" si="5"/>
        <v>0.015404482626534155</v>
      </c>
      <c r="BE62">
        <f t="shared" si="5"/>
        <v>0.01669133656379429</v>
      </c>
      <c r="BF62">
        <f t="shared" si="5"/>
        <v>0.01771991524355676</v>
      </c>
      <c r="BG62">
        <f t="shared" si="5"/>
        <v>0.01827740292888813</v>
      </c>
      <c r="BH62">
        <f t="shared" si="5"/>
        <v>0.018317893506874294</v>
      </c>
      <c r="BI62">
        <f t="shared" si="5"/>
        <v>0.018077675610210675</v>
      </c>
      <c r="BJ62">
        <f t="shared" si="5"/>
        <v>0.017684865895573054</v>
      </c>
      <c r="BK62">
        <f t="shared" si="5"/>
        <v>0.017445992607064587</v>
      </c>
      <c r="BL62">
        <f t="shared" si="5"/>
        <v>0.017563992805731177</v>
      </c>
      <c r="BM62">
        <f t="shared" si="5"/>
        <v>0.01807591768703465</v>
      </c>
      <c r="BN62">
        <f aca="true" t="shared" si="6" ref="BN62:CS62">1-(BN33/BN5)^(1/($A$33-$A$5))</f>
        <v>0.01874040334307192</v>
      </c>
      <c r="BO62">
        <f t="shared" si="6"/>
        <v>0.01930385421414116</v>
      </c>
      <c r="BP62">
        <f t="shared" si="6"/>
        <v>0.01957992938232289</v>
      </c>
      <c r="BQ62">
        <f t="shared" si="6"/>
        <v>0.019560947026241005</v>
      </c>
      <c r="BR62">
        <f t="shared" si="6"/>
        <v>0.019233720975436297</v>
      </c>
      <c r="BS62">
        <f t="shared" si="6"/>
        <v>0.018709538638302936</v>
      </c>
      <c r="BT62">
        <f t="shared" si="6"/>
        <v>0.018063724982153917</v>
      </c>
      <c r="BU62">
        <f t="shared" si="6"/>
        <v>0.017433095551291578</v>
      </c>
      <c r="BV62">
        <f t="shared" si="6"/>
        <v>0.016893147655495322</v>
      </c>
      <c r="BW62">
        <f t="shared" si="6"/>
        <v>0.016468003828464473</v>
      </c>
      <c r="BX62">
        <f t="shared" si="6"/>
        <v>0.01607502098787683</v>
      </c>
      <c r="BY62">
        <f t="shared" si="6"/>
        <v>0.015546298848650997</v>
      </c>
      <c r="BZ62">
        <f t="shared" si="6"/>
        <v>0.014903587122562345</v>
      </c>
      <c r="CA62">
        <f t="shared" si="6"/>
        <v>0.014276263734305683</v>
      </c>
      <c r="CB62">
        <f t="shared" si="6"/>
        <v>0.013671117708924041</v>
      </c>
      <c r="CC62">
        <f t="shared" si="6"/>
        <v>0.013034268354637835</v>
      </c>
      <c r="CD62">
        <f t="shared" si="6"/>
        <v>0.012269343062979443</v>
      </c>
      <c r="CE62">
        <f t="shared" si="6"/>
        <v>0.011395630474789198</v>
      </c>
      <c r="CF62">
        <f t="shared" si="6"/>
        <v>0.01050517609370949</v>
      </c>
      <c r="CG62">
        <f t="shared" si="6"/>
        <v>0.009618974618008425</v>
      </c>
      <c r="CH62">
        <f t="shared" si="6"/>
        <v>0.008714401489782642</v>
      </c>
      <c r="CI62">
        <f t="shared" si="6"/>
        <v>0.007766833995855205</v>
      </c>
      <c r="CJ62">
        <f t="shared" si="6"/>
        <v>0.006766626739684534</v>
      </c>
      <c r="CK62">
        <f t="shared" si="6"/>
        <v>0.005718990521472733</v>
      </c>
      <c r="CL62">
        <f t="shared" si="6"/>
        <v>0.004641024194322774</v>
      </c>
      <c r="CM62">
        <f t="shared" si="6"/>
        <v>0.003554940538153639</v>
      </c>
      <c r="CN62">
        <f t="shared" si="6"/>
        <v>0.002482572045333087</v>
      </c>
      <c r="CO62">
        <f t="shared" si="6"/>
        <v>0.0014417111264969362</v>
      </c>
      <c r="CP62">
        <f t="shared" si="6"/>
        <v>0.0004473012902561635</v>
      </c>
      <c r="CQ62">
        <f t="shared" si="6"/>
        <v>-0.0004905148949343463</v>
      </c>
      <c r="CR62">
        <f t="shared" si="6"/>
        <v>-0.0013638504682409458</v>
      </c>
      <c r="CS62">
        <f t="shared" si="6"/>
        <v>-0.0020666654470322676</v>
      </c>
      <c r="CT62">
        <f aca="true" t="shared" si="7" ref="CT62:DQ62">1-(CT33/CT5)^(1/($A$33-$A$5))</f>
        <v>-0.002596827433310578</v>
      </c>
      <c r="CU62">
        <f t="shared" si="7"/>
        <v>-0.0029522639695569453</v>
      </c>
      <c r="CV62">
        <f t="shared" si="7"/>
        <v>-0.0031309580149347926</v>
      </c>
      <c r="CW62">
        <f t="shared" si="7"/>
        <v>-0.0031309708169371397</v>
      </c>
      <c r="CX62">
        <f t="shared" si="7"/>
        <v>-0.00313098388658406</v>
      </c>
      <c r="CY62">
        <f t="shared" si="7"/>
        <v>-0.003130945263038143</v>
      </c>
      <c r="CZ62">
        <f t="shared" si="7"/>
        <v>-0.0031309788915736547</v>
      </c>
      <c r="DA62">
        <f t="shared" si="7"/>
        <v>-0.0031309069573386417</v>
      </c>
      <c r="DB62">
        <f t="shared" si="7"/>
        <v>-0.00313097905027937</v>
      </c>
      <c r="DC62">
        <f t="shared" si="7"/>
        <v>-0.0031310023040376223</v>
      </c>
      <c r="DD62">
        <f t="shared" si="7"/>
        <v>-0.003131007169258071</v>
      </c>
      <c r="DE62">
        <f t="shared" si="7"/>
        <v>-0.0031309507731802633</v>
      </c>
      <c r="DF62">
        <f t="shared" si="7"/>
        <v>-0.003130975570443173</v>
      </c>
      <c r="DG62">
        <f t="shared" si="7"/>
        <v>-0.003130922155525351</v>
      </c>
      <c r="DH62">
        <f t="shared" si="7"/>
        <v>-0.0031309601743880755</v>
      </c>
      <c r="DI62">
        <f t="shared" si="7"/>
        <v>-0.003130967815947905</v>
      </c>
      <c r="DJ62">
        <f t="shared" si="7"/>
        <v>-0.0031310054588447045</v>
      </c>
      <c r="DK62">
        <f t="shared" si="7"/>
        <v>-0.003130992743876737</v>
      </c>
      <c r="DL62">
        <f t="shared" si="7"/>
        <v>-0.0031309522211295793</v>
      </c>
      <c r="DM62">
        <f t="shared" si="7"/>
        <v>-0.0031309824175445033</v>
      </c>
      <c r="DN62">
        <f t="shared" si="7"/>
        <v>-0.0031309676432480504</v>
      </c>
      <c r="DO62">
        <f t="shared" si="7"/>
        <v>-0.0031309653597419995</v>
      </c>
      <c r="DP62">
        <f t="shared" si="7"/>
        <v>-0.0031309682511606596</v>
      </c>
      <c r="DQ62">
        <f t="shared" si="7"/>
        <v>-0.003130956344678193</v>
      </c>
    </row>
    <row r="63" spans="1:121" ht="15">
      <c r="A63" t="s">
        <v>10</v>
      </c>
      <c r="B63">
        <f aca="true" t="shared" si="8" ref="B63:AG63">1-(B55/B34)^(1/($A$55-$A$34))</f>
        <v>0.018324348683616876</v>
      </c>
      <c r="C63">
        <f t="shared" si="8"/>
        <v>0.018323879926311126</v>
      </c>
      <c r="D63">
        <f t="shared" si="8"/>
        <v>0.01835284343951815</v>
      </c>
      <c r="E63">
        <f t="shared" si="8"/>
        <v>0.018209336757345596</v>
      </c>
      <c r="F63">
        <f t="shared" si="8"/>
        <v>0.018227671005889845</v>
      </c>
      <c r="G63">
        <f t="shared" si="8"/>
        <v>0.01771040508319288</v>
      </c>
      <c r="H63">
        <f t="shared" si="8"/>
        <v>0.017324312698258404</v>
      </c>
      <c r="I63">
        <f t="shared" si="8"/>
        <v>0.01702985802793311</v>
      </c>
      <c r="J63">
        <f t="shared" si="8"/>
        <v>0.017996454194919576</v>
      </c>
      <c r="K63">
        <f t="shared" si="8"/>
        <v>0.021761416757113072</v>
      </c>
      <c r="L63">
        <f t="shared" si="8"/>
        <v>0.025586104511750696</v>
      </c>
      <c r="M63">
        <f t="shared" si="8"/>
        <v>0.026431410363340846</v>
      </c>
      <c r="N63">
        <f t="shared" si="8"/>
        <v>0.020171770091662156</v>
      </c>
      <c r="O63">
        <f t="shared" si="8"/>
        <v>0.01500102527686542</v>
      </c>
      <c r="P63">
        <f t="shared" si="8"/>
        <v>0.012759026800416629</v>
      </c>
      <c r="Q63">
        <f t="shared" si="8"/>
        <v>0.011797278570802816</v>
      </c>
      <c r="R63">
        <f t="shared" si="8"/>
        <v>0.011252241197604484</v>
      </c>
      <c r="S63">
        <f t="shared" si="8"/>
        <v>0.010653435566851832</v>
      </c>
      <c r="T63">
        <f t="shared" si="8"/>
        <v>0.009986524845680744</v>
      </c>
      <c r="U63">
        <f t="shared" si="8"/>
        <v>0.009251473529208742</v>
      </c>
      <c r="V63">
        <f t="shared" si="8"/>
        <v>0.008682392514750226</v>
      </c>
      <c r="W63">
        <f t="shared" si="8"/>
        <v>0.008327473027624266</v>
      </c>
      <c r="X63">
        <f t="shared" si="8"/>
        <v>0.008207345238929076</v>
      </c>
      <c r="Y63">
        <f t="shared" si="8"/>
        <v>0.008320785236862638</v>
      </c>
      <c r="Z63">
        <f t="shared" si="8"/>
        <v>0.008724138407540383</v>
      </c>
      <c r="AA63">
        <f t="shared" si="8"/>
        <v>0.009175962917750802</v>
      </c>
      <c r="AB63">
        <f t="shared" si="8"/>
        <v>0.00960847389798758</v>
      </c>
      <c r="AC63">
        <f t="shared" si="8"/>
        <v>0.01009282050299487</v>
      </c>
      <c r="AD63">
        <f t="shared" si="8"/>
        <v>0.010459922969468738</v>
      </c>
      <c r="AE63">
        <f t="shared" si="8"/>
        <v>0.010789942571859279</v>
      </c>
      <c r="AF63">
        <f t="shared" si="8"/>
        <v>0.011157030843166993</v>
      </c>
      <c r="AG63">
        <f t="shared" si="8"/>
        <v>0.01142808843167964</v>
      </c>
      <c r="AH63">
        <f aca="true" t="shared" si="9" ref="AH63:BM63">1-(AH55/AH34)^(1/($A$55-$A$34))</f>
        <v>0.011663743347593902</v>
      </c>
      <c r="AI63">
        <f t="shared" si="9"/>
        <v>0.011739842364071218</v>
      </c>
      <c r="AJ63">
        <f t="shared" si="9"/>
        <v>0.011709923119649468</v>
      </c>
      <c r="AK63">
        <f t="shared" si="9"/>
        <v>0.01166297033212138</v>
      </c>
      <c r="AL63">
        <f t="shared" si="9"/>
        <v>0.01151306076248848</v>
      </c>
      <c r="AM63">
        <f t="shared" si="9"/>
        <v>0.01124012285470899</v>
      </c>
      <c r="AN63">
        <f t="shared" si="9"/>
        <v>0.010823923624595944</v>
      </c>
      <c r="AO63">
        <f t="shared" si="9"/>
        <v>0.010360741893327474</v>
      </c>
      <c r="AP63">
        <f t="shared" si="9"/>
        <v>0.009974208615840752</v>
      </c>
      <c r="AQ63">
        <f t="shared" si="9"/>
        <v>0.00968242987179646</v>
      </c>
      <c r="AR63">
        <f t="shared" si="9"/>
        <v>0.009431964945090243</v>
      </c>
      <c r="AS63">
        <f t="shared" si="9"/>
        <v>0.009145829323852328</v>
      </c>
      <c r="AT63">
        <f t="shared" si="9"/>
        <v>0.008957334741179657</v>
      </c>
      <c r="AU63">
        <f t="shared" si="9"/>
        <v>0.00881483241079739</v>
      </c>
      <c r="AV63">
        <f t="shared" si="9"/>
        <v>0.008793421287377368</v>
      </c>
      <c r="AW63">
        <f t="shared" si="9"/>
        <v>0.008931602400040428</v>
      </c>
      <c r="AX63">
        <f t="shared" si="9"/>
        <v>0.009216649692743495</v>
      </c>
      <c r="AY63">
        <f t="shared" si="9"/>
        <v>0.009608687585886067</v>
      </c>
      <c r="AZ63">
        <f t="shared" si="9"/>
        <v>0.010003824166179509</v>
      </c>
      <c r="BA63">
        <f t="shared" si="9"/>
        <v>0.010388351479234226</v>
      </c>
      <c r="BB63">
        <f t="shared" si="9"/>
        <v>0.010822693208252132</v>
      </c>
      <c r="BC63">
        <f t="shared" si="9"/>
        <v>0.011318970397429684</v>
      </c>
      <c r="BD63">
        <f t="shared" si="9"/>
        <v>0.011866739271741755</v>
      </c>
      <c r="BE63">
        <f t="shared" si="9"/>
        <v>0.012312842063128326</v>
      </c>
      <c r="BF63">
        <f t="shared" si="9"/>
        <v>0.012684565097597078</v>
      </c>
      <c r="BG63">
        <f t="shared" si="9"/>
        <v>0.01312868158235847</v>
      </c>
      <c r="BH63">
        <f t="shared" si="9"/>
        <v>0.013619362648604527</v>
      </c>
      <c r="BI63">
        <f t="shared" si="9"/>
        <v>0.014052784678239894</v>
      </c>
      <c r="BJ63">
        <f t="shared" si="9"/>
        <v>0.014469144176034399</v>
      </c>
      <c r="BK63">
        <f t="shared" si="9"/>
        <v>0.01465754996452484</v>
      </c>
      <c r="BL63">
        <f t="shared" si="9"/>
        <v>0.014439331738855699</v>
      </c>
      <c r="BM63">
        <f t="shared" si="9"/>
        <v>0.013800823295330611</v>
      </c>
      <c r="BN63">
        <f aca="true" t="shared" si="10" ref="BN63:CS63">1-(BN55/BN34)^(1/($A$55-$A$34))</f>
        <v>0.01295632241896194</v>
      </c>
      <c r="BO63">
        <f t="shared" si="10"/>
        <v>0.012102451588667518</v>
      </c>
      <c r="BP63">
        <f t="shared" si="10"/>
        <v>0.011434825239435176</v>
      </c>
      <c r="BQ63">
        <f t="shared" si="10"/>
        <v>0.010997141584887071</v>
      </c>
      <c r="BR63">
        <f t="shared" si="10"/>
        <v>0.0108163093060476</v>
      </c>
      <c r="BS63">
        <f t="shared" si="10"/>
        <v>0.010784171905171114</v>
      </c>
      <c r="BT63">
        <f t="shared" si="10"/>
        <v>0.010746758467790496</v>
      </c>
      <c r="BU63">
        <f t="shared" si="10"/>
        <v>0.010667806086242848</v>
      </c>
      <c r="BV63">
        <f t="shared" si="10"/>
        <v>0.010614934742985804</v>
      </c>
      <c r="BW63">
        <f t="shared" si="10"/>
        <v>0.010578753395487972</v>
      </c>
      <c r="BX63">
        <f t="shared" si="10"/>
        <v>0.010542980323119178</v>
      </c>
      <c r="BY63">
        <f t="shared" si="10"/>
        <v>0.010328932879671293</v>
      </c>
      <c r="BZ63">
        <f t="shared" si="10"/>
        <v>0.010083700449499022</v>
      </c>
      <c r="CA63">
        <f t="shared" si="10"/>
        <v>0.010041249729134671</v>
      </c>
      <c r="CB63">
        <f t="shared" si="10"/>
        <v>0.010213082707465237</v>
      </c>
      <c r="CC63">
        <f t="shared" si="10"/>
        <v>0.010411384363149478</v>
      </c>
      <c r="CD63">
        <f t="shared" si="10"/>
        <v>0.01058795450952621</v>
      </c>
      <c r="CE63">
        <f t="shared" si="10"/>
        <v>0.010479421142098433</v>
      </c>
      <c r="CF63">
        <f t="shared" si="10"/>
        <v>0.009906133697108355</v>
      </c>
      <c r="CG63">
        <f t="shared" si="10"/>
        <v>0.00889866792724281</v>
      </c>
      <c r="CH63">
        <f t="shared" si="10"/>
        <v>0.007750296787863986</v>
      </c>
      <c r="CI63">
        <f t="shared" si="10"/>
        <v>0.006716941379504404</v>
      </c>
      <c r="CJ63">
        <f t="shared" si="10"/>
        <v>0.005921804508838169</v>
      </c>
      <c r="CK63">
        <f t="shared" si="10"/>
        <v>0.005381653428583211</v>
      </c>
      <c r="CL63">
        <f t="shared" si="10"/>
        <v>0.005049608307977627</v>
      </c>
      <c r="CM63">
        <f t="shared" si="10"/>
        <v>0.004851587524154821</v>
      </c>
      <c r="CN63">
        <f t="shared" si="10"/>
        <v>0.004723098830786032</v>
      </c>
      <c r="CO63">
        <f t="shared" si="10"/>
        <v>0.0046163301997542705</v>
      </c>
      <c r="CP63">
        <f t="shared" si="10"/>
        <v>0.004497225083700651</v>
      </c>
      <c r="CQ63">
        <f t="shared" si="10"/>
        <v>0.004346692032055288</v>
      </c>
      <c r="CR63">
        <f t="shared" si="10"/>
        <v>0.004155834608307707</v>
      </c>
      <c r="CS63">
        <f t="shared" si="10"/>
        <v>0.0040020420795742195</v>
      </c>
      <c r="CT63">
        <f aca="true" t="shared" si="11" ref="CT63:DQ63">1-(CT55/CT34)^(1/($A$55-$A$34))</f>
        <v>0.003885389230235514</v>
      </c>
      <c r="CU63">
        <f t="shared" si="11"/>
        <v>0.0038071603594920234</v>
      </c>
      <c r="CV63">
        <f t="shared" si="11"/>
        <v>0.003767752459372775</v>
      </c>
      <c r="CW63">
        <f t="shared" si="11"/>
        <v>0.003767790333634058</v>
      </c>
      <c r="CX63">
        <f t="shared" si="11"/>
        <v>0.0037677696741095223</v>
      </c>
      <c r="CY63">
        <f t="shared" si="11"/>
        <v>0.0037677934092019694</v>
      </c>
      <c r="CZ63">
        <f t="shared" si="11"/>
        <v>0.0037676957913710396</v>
      </c>
      <c r="DA63">
        <f t="shared" si="11"/>
        <v>0.0037677635503382545</v>
      </c>
      <c r="DB63">
        <f t="shared" si="11"/>
        <v>0.00376779446880382</v>
      </c>
      <c r="DC63">
        <f t="shared" si="11"/>
        <v>0.003767789122892995</v>
      </c>
      <c r="DD63">
        <f t="shared" si="11"/>
        <v>0.003767756284274837</v>
      </c>
      <c r="DE63">
        <f t="shared" si="11"/>
        <v>0.003767756657263477</v>
      </c>
      <c r="DF63">
        <f t="shared" si="11"/>
        <v>0.0037677394339238335</v>
      </c>
      <c r="DG63">
        <f t="shared" si="11"/>
        <v>0.0037678135455176953</v>
      </c>
      <c r="DH63">
        <f t="shared" si="11"/>
        <v>0.003767800862344184</v>
      </c>
      <c r="DI63">
        <f t="shared" si="11"/>
        <v>0.0037677729843860197</v>
      </c>
      <c r="DJ63">
        <f t="shared" si="11"/>
        <v>0.0037678423360988367</v>
      </c>
      <c r="DK63">
        <f t="shared" si="11"/>
        <v>0.0037678024079791372</v>
      </c>
      <c r="DL63">
        <f t="shared" si="11"/>
        <v>0.003767790117951031</v>
      </c>
      <c r="DM63">
        <f t="shared" si="11"/>
        <v>0.003767785260077594</v>
      </c>
      <c r="DN63">
        <f t="shared" si="11"/>
        <v>0.0037678005531714964</v>
      </c>
      <c r="DO63">
        <f t="shared" si="11"/>
        <v>0.0037677723671794006</v>
      </c>
      <c r="DP63">
        <f t="shared" si="11"/>
        <v>0.00376779880125111</v>
      </c>
      <c r="DQ63">
        <f t="shared" si="11"/>
        <v>0.0037678342292043476</v>
      </c>
    </row>
    <row r="65" ht="15">
      <c r="A65" t="s">
        <v>9</v>
      </c>
    </row>
    <row r="66" spans="1:121" ht="15">
      <c r="A66" t="s">
        <v>11</v>
      </c>
      <c r="B66">
        <f aca="true" t="shared" si="12" ref="B66:AG66">+B62</f>
        <v>0.024756693587641765</v>
      </c>
      <c r="C66">
        <f t="shared" si="12"/>
        <v>0.030266203438141903</v>
      </c>
      <c r="D66">
        <f t="shared" si="12"/>
        <v>0.02948751884247447</v>
      </c>
      <c r="E66">
        <f t="shared" si="12"/>
        <v>0.032660420131360834</v>
      </c>
      <c r="F66">
        <f t="shared" si="12"/>
        <v>0.03200965993415095</v>
      </c>
      <c r="G66">
        <f t="shared" si="12"/>
        <v>0.032359198479721574</v>
      </c>
      <c r="H66">
        <f t="shared" si="12"/>
        <v>0.03210739047982114</v>
      </c>
      <c r="I66">
        <f t="shared" si="12"/>
        <v>0.03228957342652772</v>
      </c>
      <c r="J66">
        <f t="shared" si="12"/>
        <v>0.03289522990825411</v>
      </c>
      <c r="K66">
        <f t="shared" si="12"/>
        <v>0.03395961273472792</v>
      </c>
      <c r="L66">
        <f t="shared" si="12"/>
        <v>0.03457677640996237</v>
      </c>
      <c r="M66">
        <f t="shared" si="12"/>
        <v>0.031804368483544954</v>
      </c>
      <c r="N66">
        <f t="shared" si="12"/>
        <v>0.026412777458692416</v>
      </c>
      <c r="O66">
        <f t="shared" si="12"/>
        <v>0.022549945561384677</v>
      </c>
      <c r="P66">
        <f t="shared" si="12"/>
        <v>0.0205762488774488</v>
      </c>
      <c r="Q66">
        <f t="shared" si="12"/>
        <v>0.019868587442813945</v>
      </c>
      <c r="R66">
        <f t="shared" si="12"/>
        <v>0.019356064155313435</v>
      </c>
      <c r="S66">
        <f t="shared" si="12"/>
        <v>0.018434081124571455</v>
      </c>
      <c r="T66">
        <f t="shared" si="12"/>
        <v>0.017141561503956848</v>
      </c>
      <c r="U66">
        <f t="shared" si="12"/>
        <v>0.015671458905049285</v>
      </c>
      <c r="V66">
        <f t="shared" si="12"/>
        <v>0.014329921893258768</v>
      </c>
      <c r="W66">
        <f t="shared" si="12"/>
        <v>0.013305534783964346</v>
      </c>
      <c r="X66">
        <f t="shared" si="12"/>
        <v>0.012715715834679342</v>
      </c>
      <c r="Y66">
        <f t="shared" si="12"/>
        <v>0.012597537413425508</v>
      </c>
      <c r="Z66">
        <f t="shared" si="12"/>
        <v>0.012782345988370136</v>
      </c>
      <c r="AA66">
        <f t="shared" si="12"/>
        <v>0.013054945275067675</v>
      </c>
      <c r="AB66">
        <f t="shared" si="12"/>
        <v>0.013214716178146957</v>
      </c>
      <c r="AC66">
        <f t="shared" si="12"/>
        <v>0.013279478720407134</v>
      </c>
      <c r="AD66">
        <f t="shared" si="12"/>
        <v>0.01322045271157346</v>
      </c>
      <c r="AE66">
        <f t="shared" si="12"/>
        <v>0.01300787743915266</v>
      </c>
      <c r="AF66">
        <f t="shared" si="12"/>
        <v>0.0127270386658912</v>
      </c>
      <c r="AG66">
        <f t="shared" si="12"/>
        <v>0.012508803756163034</v>
      </c>
      <c r="AH66">
        <f aca="true" t="shared" si="13" ref="AH66:BM66">+AH62</f>
        <v>0.012218548801097406</v>
      </c>
      <c r="AI66">
        <f t="shared" si="13"/>
        <v>0.011919844241592426</v>
      </c>
      <c r="AJ66">
        <f t="shared" si="13"/>
        <v>0.01160813104901115</v>
      </c>
      <c r="AK66">
        <f t="shared" si="13"/>
        <v>0.01137067026384564</v>
      </c>
      <c r="AL66">
        <f t="shared" si="13"/>
        <v>0.011099427555852137</v>
      </c>
      <c r="AM66">
        <f t="shared" si="13"/>
        <v>0.010752307097049996</v>
      </c>
      <c r="AN66">
        <f t="shared" si="13"/>
        <v>0.010281018098455719</v>
      </c>
      <c r="AO66">
        <f t="shared" si="13"/>
        <v>0.009809604128662608</v>
      </c>
      <c r="AP66">
        <f t="shared" si="13"/>
        <v>0.009472048046406112</v>
      </c>
      <c r="AQ66">
        <f t="shared" si="13"/>
        <v>0.009315630092796012</v>
      </c>
      <c r="AR66">
        <f t="shared" si="13"/>
        <v>0.009232003340805761</v>
      </c>
      <c r="AS66">
        <f t="shared" si="13"/>
        <v>0.009230428808983504</v>
      </c>
      <c r="AT66">
        <f t="shared" si="13"/>
        <v>0.00933701574467416</v>
      </c>
      <c r="AU66">
        <f t="shared" si="13"/>
        <v>0.009569407150984532</v>
      </c>
      <c r="AV66">
        <f t="shared" si="13"/>
        <v>0.00991743835278458</v>
      </c>
      <c r="AW66">
        <f t="shared" si="13"/>
        <v>0.010327919268485641</v>
      </c>
      <c r="AX66">
        <f t="shared" si="13"/>
        <v>0.010778793088223493</v>
      </c>
      <c r="AY66">
        <f t="shared" si="13"/>
        <v>0.011283788613794643</v>
      </c>
      <c r="AZ66">
        <f t="shared" si="13"/>
        <v>0.011717731096961503</v>
      </c>
      <c r="BA66">
        <f t="shared" si="13"/>
        <v>0.01223021766761112</v>
      </c>
      <c r="BB66">
        <f t="shared" si="13"/>
        <v>0.013028730234701191</v>
      </c>
      <c r="BC66">
        <f t="shared" si="13"/>
        <v>0.014149889023459261</v>
      </c>
      <c r="BD66">
        <f t="shared" si="13"/>
        <v>0.015404482626534155</v>
      </c>
      <c r="BE66">
        <f t="shared" si="13"/>
        <v>0.01669133656379429</v>
      </c>
      <c r="BF66">
        <f t="shared" si="13"/>
        <v>0.01771991524355676</v>
      </c>
      <c r="BG66">
        <f t="shared" si="13"/>
        <v>0.01827740292888813</v>
      </c>
      <c r="BH66">
        <f t="shared" si="13"/>
        <v>0.018317893506874294</v>
      </c>
      <c r="BI66">
        <f t="shared" si="13"/>
        <v>0.018077675610210675</v>
      </c>
      <c r="BJ66">
        <f t="shared" si="13"/>
        <v>0.017684865895573054</v>
      </c>
      <c r="BK66">
        <f t="shared" si="13"/>
        <v>0.017445992607064587</v>
      </c>
      <c r="BL66">
        <f t="shared" si="13"/>
        <v>0.017563992805731177</v>
      </c>
      <c r="BM66">
        <f t="shared" si="13"/>
        <v>0.01807591768703465</v>
      </c>
      <c r="BN66">
        <f aca="true" t="shared" si="14" ref="BN66:CS66">+BN62</f>
        <v>0.01874040334307192</v>
      </c>
      <c r="BO66">
        <f t="shared" si="14"/>
        <v>0.01930385421414116</v>
      </c>
      <c r="BP66">
        <f t="shared" si="14"/>
        <v>0.01957992938232289</v>
      </c>
      <c r="BQ66">
        <f t="shared" si="14"/>
        <v>0.019560947026241005</v>
      </c>
      <c r="BR66">
        <f t="shared" si="14"/>
        <v>0.019233720975436297</v>
      </c>
      <c r="BS66">
        <f t="shared" si="14"/>
        <v>0.018709538638302936</v>
      </c>
      <c r="BT66">
        <f t="shared" si="14"/>
        <v>0.018063724982153917</v>
      </c>
      <c r="BU66">
        <f t="shared" si="14"/>
        <v>0.017433095551291578</v>
      </c>
      <c r="BV66">
        <f t="shared" si="14"/>
        <v>0.016893147655495322</v>
      </c>
      <c r="BW66">
        <f t="shared" si="14"/>
        <v>0.016468003828464473</v>
      </c>
      <c r="BX66">
        <f t="shared" si="14"/>
        <v>0.01607502098787683</v>
      </c>
      <c r="BY66">
        <f t="shared" si="14"/>
        <v>0.015546298848650997</v>
      </c>
      <c r="BZ66">
        <f t="shared" si="14"/>
        <v>0.014903587122562345</v>
      </c>
      <c r="CA66">
        <f t="shared" si="14"/>
        <v>0.014276263734305683</v>
      </c>
      <c r="CB66">
        <f t="shared" si="14"/>
        <v>0.013671117708924041</v>
      </c>
      <c r="CC66">
        <f t="shared" si="14"/>
        <v>0.013034268354637835</v>
      </c>
      <c r="CD66">
        <f t="shared" si="14"/>
        <v>0.012269343062979443</v>
      </c>
      <c r="CE66">
        <f t="shared" si="14"/>
        <v>0.011395630474789198</v>
      </c>
      <c r="CF66">
        <f t="shared" si="14"/>
        <v>0.01050517609370949</v>
      </c>
      <c r="CG66">
        <f t="shared" si="14"/>
        <v>0.009618974618008425</v>
      </c>
      <c r="CH66">
        <f t="shared" si="14"/>
        <v>0.008714401489782642</v>
      </c>
      <c r="CI66">
        <f t="shared" si="14"/>
        <v>0.007766833995855205</v>
      </c>
      <c r="CJ66">
        <f t="shared" si="14"/>
        <v>0.006766626739684534</v>
      </c>
      <c r="CK66">
        <f t="shared" si="14"/>
        <v>0.005718990521472733</v>
      </c>
      <c r="CL66">
        <f t="shared" si="14"/>
        <v>0.004641024194322774</v>
      </c>
      <c r="CM66">
        <f t="shared" si="14"/>
        <v>0.003554940538153639</v>
      </c>
      <c r="CN66">
        <f t="shared" si="14"/>
        <v>0.002482572045333087</v>
      </c>
      <c r="CO66">
        <f t="shared" si="14"/>
        <v>0.0014417111264969362</v>
      </c>
      <c r="CP66">
        <f t="shared" si="14"/>
        <v>0.0004473012902561635</v>
      </c>
      <c r="CQ66">
        <f t="shared" si="14"/>
        <v>-0.0004905148949343463</v>
      </c>
      <c r="CR66">
        <f t="shared" si="14"/>
        <v>-0.0013638504682409458</v>
      </c>
      <c r="CS66">
        <f t="shared" si="14"/>
        <v>-0.0020666654470322676</v>
      </c>
      <c r="CT66">
        <f aca="true" t="shared" si="15" ref="CT66:DQ66">+CT62</f>
        <v>-0.002596827433310578</v>
      </c>
      <c r="CU66">
        <f t="shared" si="15"/>
        <v>-0.0029522639695569453</v>
      </c>
      <c r="CV66">
        <f t="shared" si="15"/>
        <v>-0.0031309580149347926</v>
      </c>
      <c r="CW66">
        <f t="shared" si="15"/>
        <v>-0.0031309708169371397</v>
      </c>
      <c r="CX66">
        <f t="shared" si="15"/>
        <v>-0.00313098388658406</v>
      </c>
      <c r="CY66">
        <f t="shared" si="15"/>
        <v>-0.003130945263038143</v>
      </c>
      <c r="CZ66">
        <f t="shared" si="15"/>
        <v>-0.0031309788915736547</v>
      </c>
      <c r="DA66">
        <f t="shared" si="15"/>
        <v>-0.0031309069573386417</v>
      </c>
      <c r="DB66">
        <f t="shared" si="15"/>
        <v>-0.00313097905027937</v>
      </c>
      <c r="DC66">
        <f t="shared" si="15"/>
        <v>-0.0031310023040376223</v>
      </c>
      <c r="DD66">
        <f t="shared" si="15"/>
        <v>-0.003131007169258071</v>
      </c>
      <c r="DE66">
        <f t="shared" si="15"/>
        <v>-0.0031309507731802633</v>
      </c>
      <c r="DF66">
        <f t="shared" si="15"/>
        <v>-0.003130975570443173</v>
      </c>
      <c r="DG66">
        <f t="shared" si="15"/>
        <v>-0.003130922155525351</v>
      </c>
      <c r="DH66">
        <f t="shared" si="15"/>
        <v>-0.0031309601743880755</v>
      </c>
      <c r="DI66">
        <f t="shared" si="15"/>
        <v>-0.003130967815947905</v>
      </c>
      <c r="DJ66">
        <f t="shared" si="15"/>
        <v>-0.0031310054588447045</v>
      </c>
      <c r="DK66">
        <f t="shared" si="15"/>
        <v>-0.003130992743876737</v>
      </c>
      <c r="DL66">
        <f t="shared" si="15"/>
        <v>-0.0031309522211295793</v>
      </c>
      <c r="DM66">
        <f t="shared" si="15"/>
        <v>-0.0031309824175445033</v>
      </c>
      <c r="DN66">
        <f t="shared" si="15"/>
        <v>-0.0031309676432480504</v>
      </c>
      <c r="DO66">
        <f t="shared" si="15"/>
        <v>-0.0031309653597419995</v>
      </c>
      <c r="DP66">
        <f t="shared" si="15"/>
        <v>-0.0031309682511606596</v>
      </c>
      <c r="DQ66">
        <f t="shared" si="15"/>
        <v>-0.003130956344678193</v>
      </c>
    </row>
    <row r="67" spans="1:121" ht="15">
      <c r="A67" t="s">
        <v>12</v>
      </c>
      <c r="B67">
        <f>+Females!B62</f>
        <v>0.02424130016409054</v>
      </c>
      <c r="C67">
        <f>+Females!C62</f>
        <v>0.027507739632829153</v>
      </c>
      <c r="D67">
        <f>+Females!D62</f>
        <v>0.028267706009527882</v>
      </c>
      <c r="E67">
        <f>+Females!E62</f>
        <v>0.03215359011005969</v>
      </c>
      <c r="F67">
        <f>+Females!F62</f>
        <v>0.02710688296860131</v>
      </c>
      <c r="G67">
        <f>+Females!G62</f>
        <v>0.02807586163332243</v>
      </c>
      <c r="H67">
        <f>+Females!H62</f>
        <v>0.028267706009527882</v>
      </c>
      <c r="I67">
        <f>+Females!I62</f>
        <v>0.02805694098821454</v>
      </c>
      <c r="J67">
        <f>+Females!J62</f>
        <v>0.027766416784202885</v>
      </c>
      <c r="K67">
        <f>+Females!K62</f>
        <v>0.02678328809410424</v>
      </c>
      <c r="L67">
        <f>+Females!L62</f>
        <v>0.02500278648391452</v>
      </c>
      <c r="M67">
        <f>+Females!M62</f>
        <v>0.022565780738677654</v>
      </c>
      <c r="N67">
        <f>+Females!N62</f>
        <v>0.019346313724615705</v>
      </c>
      <c r="O67">
        <f>+Females!O62</f>
        <v>0.01687303371301685</v>
      </c>
      <c r="P67">
        <f>+Females!P62</f>
        <v>0.01564387644913956</v>
      </c>
      <c r="Q67">
        <f>+Females!Q62</f>
        <v>0.015019886043912467</v>
      </c>
      <c r="R67">
        <f>+Females!R62</f>
        <v>0.014483378166973204</v>
      </c>
      <c r="S67">
        <f>+Females!S62</f>
        <v>0.013779999711334368</v>
      </c>
      <c r="T67">
        <f>+Females!T62</f>
        <v>0.012821017987622696</v>
      </c>
      <c r="U67">
        <f>+Females!U62</f>
        <v>0.01161432994250522</v>
      </c>
      <c r="V67">
        <f>+Females!V62</f>
        <v>0.010399228896093016</v>
      </c>
      <c r="W67">
        <f>+Females!W62</f>
        <v>0.009361264115414158</v>
      </c>
      <c r="X67">
        <f>+Females!X62</f>
        <v>0.008633377826402389</v>
      </c>
      <c r="Y67">
        <f>+Females!Y62</f>
        <v>0.008422007854600344</v>
      </c>
      <c r="Z67">
        <f>+Females!Z62</f>
        <v>0.008414343980167827</v>
      </c>
      <c r="AA67">
        <f>+Females!AA62</f>
        <v>0.00847642392505954</v>
      </c>
      <c r="AB67">
        <f>+Females!AB62</f>
        <v>0.00843922554495391</v>
      </c>
      <c r="AC67">
        <f>+Females!AC62</f>
        <v>0.008294831648382406</v>
      </c>
      <c r="AD67">
        <f>+Females!AD62</f>
        <v>0.007976161477838417</v>
      </c>
      <c r="AE67">
        <f>+Females!AE62</f>
        <v>0.0076056921923352006</v>
      </c>
      <c r="AF67">
        <f>+Females!AF62</f>
        <v>0.007209820353069385</v>
      </c>
      <c r="AG67">
        <f>+Females!AG62</f>
        <v>0.006826344694995656</v>
      </c>
      <c r="AH67">
        <f>+Females!AH62</f>
        <v>0.006413553174608233</v>
      </c>
      <c r="AI67">
        <f>+Females!AI62</f>
        <v>0.0059266296350345415</v>
      </c>
      <c r="AJ67">
        <f>+Females!AJ62</f>
        <v>0.005521293342608757</v>
      </c>
      <c r="AK67">
        <f>+Females!AK62</f>
        <v>0.005158731783022952</v>
      </c>
      <c r="AL67">
        <f>+Females!AL62</f>
        <v>0.004939421213848605</v>
      </c>
      <c r="AM67">
        <f>+Females!AM62</f>
        <v>0.004753479903320201</v>
      </c>
      <c r="AN67">
        <f>+Females!AN62</f>
        <v>0.004543058824348911</v>
      </c>
      <c r="AO67">
        <f>+Females!AO62</f>
        <v>0.00442336796049303</v>
      </c>
      <c r="AP67">
        <f>+Females!AP62</f>
        <v>0.004426807100513908</v>
      </c>
      <c r="AQ67">
        <f>+Females!AQ62</f>
        <v>0.00454700601962621</v>
      </c>
      <c r="AR67">
        <f>+Females!AR62</f>
        <v>0.00480616229864661</v>
      </c>
      <c r="AS67">
        <f>+Females!AS62</f>
        <v>0.005113927706397736</v>
      </c>
      <c r="AT67">
        <f>+Females!AT62</f>
        <v>0.0055320008323570535</v>
      </c>
      <c r="AU67">
        <f>+Females!AU62</f>
        <v>0.005914407832792179</v>
      </c>
      <c r="AV67">
        <f>+Females!AV62</f>
        <v>0.00634697590498523</v>
      </c>
      <c r="AW67">
        <f>+Females!AW62</f>
        <v>0.0069751942388088795</v>
      </c>
      <c r="AX67">
        <f>+Females!AX62</f>
        <v>0.007803777909439091</v>
      </c>
      <c r="AY67">
        <f>+Females!AY62</f>
        <v>0.008720283725288547</v>
      </c>
      <c r="AZ67">
        <f>+Females!AZ62</f>
        <v>0.009531196188873547</v>
      </c>
      <c r="BA67">
        <f>+Females!BA62</f>
        <v>0.010193339498837495</v>
      </c>
      <c r="BB67">
        <f>+Females!BB62</f>
        <v>0.010738518530209462</v>
      </c>
      <c r="BC67">
        <f>+Females!BC62</f>
        <v>0.011190060821654746</v>
      </c>
      <c r="BD67">
        <f>+Females!BD62</f>
        <v>0.011525081768362755</v>
      </c>
      <c r="BE67">
        <f>+Females!BE62</f>
        <v>0.011816308830098987</v>
      </c>
      <c r="BF67">
        <f>+Females!BF62</f>
        <v>0.011961485755363155</v>
      </c>
      <c r="BG67">
        <f>+Females!BG62</f>
        <v>0.011839468936958752</v>
      </c>
      <c r="BH67">
        <f>+Females!BH62</f>
        <v>0.011449959527087605</v>
      </c>
      <c r="BI67">
        <f>+Females!BI62</f>
        <v>0.010929097994856973</v>
      </c>
      <c r="BJ67">
        <f>+Females!BJ62</f>
        <v>0.010333065392908236</v>
      </c>
      <c r="BK67">
        <f>+Females!BK62</f>
        <v>0.009823713272980816</v>
      </c>
      <c r="BL67">
        <f>+Females!BL62</f>
        <v>0.009534143799749373</v>
      </c>
      <c r="BM67">
        <f>+Females!BM62</f>
        <v>0.009470455546912948</v>
      </c>
      <c r="BN67">
        <f>+Females!BN62</f>
        <v>0.009510005156682433</v>
      </c>
      <c r="BO67">
        <f>+Females!BO62</f>
        <v>0.00958351109086375</v>
      </c>
      <c r="BP67">
        <f>+Females!BP62</f>
        <v>0.009515848632282164</v>
      </c>
      <c r="BQ67">
        <f>+Females!BQ62</f>
        <v>0.00921218205266805</v>
      </c>
      <c r="BR67">
        <f>+Females!BR62</f>
        <v>0.008651516408978877</v>
      </c>
      <c r="BS67">
        <f>+Females!BS62</f>
        <v>0.007986067500605598</v>
      </c>
      <c r="BT67">
        <f>+Females!BT62</f>
        <v>0.0073295176051808575</v>
      </c>
      <c r="BU67">
        <f>+Females!BU62</f>
        <v>0.006832611101306729</v>
      </c>
      <c r="BV67">
        <f>+Females!BV62</f>
        <v>0.006549245996058328</v>
      </c>
      <c r="BW67">
        <f>+Females!BW62</f>
        <v>0.006491075756894893</v>
      </c>
      <c r="BX67">
        <f>+Females!BX62</f>
        <v>0.006553329952922016</v>
      </c>
      <c r="BY67">
        <f>+Females!BY62</f>
        <v>0.0065189163310479525</v>
      </c>
      <c r="BZ67">
        <f>+Females!BZ62</f>
        <v>0.0064227101848686186</v>
      </c>
      <c r="CA67">
        <f>+Females!CA62</f>
        <v>0.006435146134732395</v>
      </c>
      <c r="CB67">
        <f>+Females!CB62</f>
        <v>0.006554917504622337</v>
      </c>
      <c r="CC67">
        <f>+Females!CC62</f>
        <v>0.006674751797985046</v>
      </c>
      <c r="CD67">
        <f>+Females!CD62</f>
        <v>0.006666665083401857</v>
      </c>
      <c r="CE67">
        <f>+Females!CE62</f>
        <v>0.00649341045468943</v>
      </c>
      <c r="CF67">
        <f>+Females!CF62</f>
        <v>0.0062076332496026065</v>
      </c>
      <c r="CG67">
        <f>+Females!CG62</f>
        <v>0.005821885873419919</v>
      </c>
      <c r="CH67">
        <f>+Females!CH62</f>
        <v>0.005359372489331604</v>
      </c>
      <c r="CI67">
        <f>+Females!CI62</f>
        <v>0.004843800340591065</v>
      </c>
      <c r="CJ67">
        <f>+Females!CJ62</f>
        <v>0.0042931760189608426</v>
      </c>
      <c r="CK67">
        <f>+Females!CK62</f>
        <v>0.0037207387552999904</v>
      </c>
      <c r="CL67">
        <f>+Females!CL62</f>
        <v>0.0031371201441191543</v>
      </c>
      <c r="CM67">
        <f>+Females!CM62</f>
        <v>0.0025508696355704963</v>
      </c>
      <c r="CN67">
        <f>+Females!CN62</f>
        <v>0.001967838134528832</v>
      </c>
      <c r="CO67">
        <f>+Females!CO62</f>
        <v>0.0013944874362860071</v>
      </c>
      <c r="CP67">
        <f>+Females!CP62</f>
        <v>0.000835855789291795</v>
      </c>
      <c r="CQ67">
        <f>+Females!CQ62</f>
        <v>0.00029622742819601644</v>
      </c>
      <c r="CR67">
        <f>+Females!CR62</f>
        <v>-0.0002210508501785391</v>
      </c>
      <c r="CS67">
        <f>+Females!CS62</f>
        <v>-0.0006374051606212738</v>
      </c>
      <c r="CT67">
        <f>+Females!CT62</f>
        <v>-0.0009515256828811491</v>
      </c>
      <c r="CU67">
        <f>+Females!CU62</f>
        <v>-0.0011622163032611876</v>
      </c>
      <c r="CV67">
        <f>+Females!CV62</f>
        <v>-0.0012682004722754936</v>
      </c>
      <c r="CW67">
        <f>+Females!CW62</f>
        <v>-0.0012683315610935164</v>
      </c>
      <c r="CX67">
        <f>+Females!CX62</f>
        <v>-0.0012682585889631781</v>
      </c>
      <c r="CY67">
        <f>+Females!CY62</f>
        <v>-0.0012682084216448786</v>
      </c>
      <c r="CZ67">
        <f>+Females!CZ62</f>
        <v>-0.0012682535904007253</v>
      </c>
      <c r="DA67">
        <f>+Females!DA62</f>
        <v>-0.0012683422768087205</v>
      </c>
      <c r="DB67">
        <f>+Females!DB62</f>
        <v>-0.001268232893308019</v>
      </c>
      <c r="DC67">
        <f>+Females!DC62</f>
        <v>-0.0012682424644065993</v>
      </c>
      <c r="DD67">
        <f>+Females!DD62</f>
        <v>-0.0012682787552722452</v>
      </c>
      <c r="DE67">
        <f>+Females!DE62</f>
        <v>-0.001268260139812627</v>
      </c>
      <c r="DF67">
        <f>+Females!DF62</f>
        <v>-0.0012682532359948873</v>
      </c>
      <c r="DG67">
        <f>+Females!DG62</f>
        <v>-0.0012682914639012832</v>
      </c>
      <c r="DH67">
        <f>+Females!DH62</f>
        <v>-0.001268203962368597</v>
      </c>
      <c r="DI67">
        <f>+Females!DI62</f>
        <v>-0.0012713751093977876</v>
      </c>
      <c r="DJ67">
        <f>+Females!DJ62</f>
        <v>-0.0016104065692541525</v>
      </c>
      <c r="DK67">
        <f>+Females!DK62</f>
        <v>-0.0019495378035112587</v>
      </c>
      <c r="DL67">
        <f>+Females!DL62</f>
        <v>-0.002288728920788019</v>
      </c>
      <c r="DM67">
        <f>+Females!DM62</f>
        <v>-0.00262812951875957</v>
      </c>
      <c r="DN67">
        <f>+Females!DN62</f>
        <v>-0.002967611311868401</v>
      </c>
      <c r="DO67">
        <f>+Females!DO62</f>
        <v>-0.0031309653597419995</v>
      </c>
      <c r="DP67">
        <f>+Females!DP62</f>
        <v>-0.0031309682511606596</v>
      </c>
      <c r="DQ67">
        <f>+Females!DQ62</f>
        <v>-0.003130956344678193</v>
      </c>
    </row>
    <row r="69" ht="15">
      <c r="A69" t="s">
        <v>10</v>
      </c>
    </row>
    <row r="70" spans="1:121" ht="15">
      <c r="A70" s="6" t="s">
        <v>11</v>
      </c>
      <c r="B70" s="6">
        <f aca="true" t="shared" si="16" ref="B70:AG70">+B63</f>
        <v>0.018324348683616876</v>
      </c>
      <c r="C70" s="6">
        <f t="shared" si="16"/>
        <v>0.018323879926311126</v>
      </c>
      <c r="D70" s="6">
        <f t="shared" si="16"/>
        <v>0.01835284343951815</v>
      </c>
      <c r="E70" s="6">
        <f t="shared" si="16"/>
        <v>0.018209336757345596</v>
      </c>
      <c r="F70" s="6">
        <f t="shared" si="16"/>
        <v>0.018227671005889845</v>
      </c>
      <c r="G70" s="6">
        <f t="shared" si="16"/>
        <v>0.01771040508319288</v>
      </c>
      <c r="H70" s="6">
        <f t="shared" si="16"/>
        <v>0.017324312698258404</v>
      </c>
      <c r="I70" s="6">
        <f t="shared" si="16"/>
        <v>0.01702985802793311</v>
      </c>
      <c r="J70" s="6">
        <f t="shared" si="16"/>
        <v>0.017996454194919576</v>
      </c>
      <c r="K70" s="6">
        <f t="shared" si="16"/>
        <v>0.021761416757113072</v>
      </c>
      <c r="L70" s="6">
        <f t="shared" si="16"/>
        <v>0.025586104511750696</v>
      </c>
      <c r="M70" s="6">
        <f t="shared" si="16"/>
        <v>0.026431410363340846</v>
      </c>
      <c r="N70" s="6">
        <f t="shared" si="16"/>
        <v>0.020171770091662156</v>
      </c>
      <c r="O70" s="6">
        <f t="shared" si="16"/>
        <v>0.01500102527686542</v>
      </c>
      <c r="P70" s="6">
        <f t="shared" si="16"/>
        <v>0.012759026800416629</v>
      </c>
      <c r="Q70" s="6">
        <f t="shared" si="16"/>
        <v>0.011797278570802816</v>
      </c>
      <c r="R70" s="6">
        <f t="shared" si="16"/>
        <v>0.011252241197604484</v>
      </c>
      <c r="S70" s="6">
        <f t="shared" si="16"/>
        <v>0.010653435566851832</v>
      </c>
      <c r="T70" s="6">
        <f t="shared" si="16"/>
        <v>0.009986524845680744</v>
      </c>
      <c r="U70" s="6">
        <f t="shared" si="16"/>
        <v>0.009251473529208742</v>
      </c>
      <c r="V70" s="6">
        <f t="shared" si="16"/>
        <v>0.008682392514750226</v>
      </c>
      <c r="W70" s="6">
        <f t="shared" si="16"/>
        <v>0.008327473027624266</v>
      </c>
      <c r="X70" s="6">
        <f t="shared" si="16"/>
        <v>0.008207345238929076</v>
      </c>
      <c r="Y70" s="6">
        <f t="shared" si="16"/>
        <v>0.008320785236862638</v>
      </c>
      <c r="Z70" s="6">
        <f t="shared" si="16"/>
        <v>0.008724138407540383</v>
      </c>
      <c r="AA70" s="6">
        <f t="shared" si="16"/>
        <v>0.009175962917750802</v>
      </c>
      <c r="AB70" s="6">
        <f t="shared" si="16"/>
        <v>0.00960847389798758</v>
      </c>
      <c r="AC70" s="6">
        <f t="shared" si="16"/>
        <v>0.01009282050299487</v>
      </c>
      <c r="AD70" s="6">
        <f t="shared" si="16"/>
        <v>0.010459922969468738</v>
      </c>
      <c r="AE70" s="6">
        <f t="shared" si="16"/>
        <v>0.010789942571859279</v>
      </c>
      <c r="AF70" s="6">
        <f t="shared" si="16"/>
        <v>0.011157030843166993</v>
      </c>
      <c r="AG70" s="6">
        <f t="shared" si="16"/>
        <v>0.01142808843167964</v>
      </c>
      <c r="AH70" s="6">
        <f aca="true" t="shared" si="17" ref="AH70:BM70">+AH63</f>
        <v>0.011663743347593902</v>
      </c>
      <c r="AI70" s="6">
        <f t="shared" si="17"/>
        <v>0.011739842364071218</v>
      </c>
      <c r="AJ70" s="6">
        <f t="shared" si="17"/>
        <v>0.011709923119649468</v>
      </c>
      <c r="AK70" s="6">
        <f t="shared" si="17"/>
        <v>0.01166297033212138</v>
      </c>
      <c r="AL70" s="6">
        <f t="shared" si="17"/>
        <v>0.01151306076248848</v>
      </c>
      <c r="AM70" s="6">
        <f t="shared" si="17"/>
        <v>0.01124012285470899</v>
      </c>
      <c r="AN70" s="6">
        <f t="shared" si="17"/>
        <v>0.010823923624595944</v>
      </c>
      <c r="AO70" s="6">
        <f t="shared" si="17"/>
        <v>0.010360741893327474</v>
      </c>
      <c r="AP70" s="6">
        <f t="shared" si="17"/>
        <v>0.009974208615840752</v>
      </c>
      <c r="AQ70" s="6">
        <f t="shared" si="17"/>
        <v>0.00968242987179646</v>
      </c>
      <c r="AR70" s="6">
        <f t="shared" si="17"/>
        <v>0.009431964945090243</v>
      </c>
      <c r="AS70" s="6">
        <f t="shared" si="17"/>
        <v>0.009145829323852328</v>
      </c>
      <c r="AT70" s="6">
        <f t="shared" si="17"/>
        <v>0.008957334741179657</v>
      </c>
      <c r="AU70" s="6">
        <f t="shared" si="17"/>
        <v>0.00881483241079739</v>
      </c>
      <c r="AV70" s="6">
        <f t="shared" si="17"/>
        <v>0.008793421287377368</v>
      </c>
      <c r="AW70" s="6">
        <f t="shared" si="17"/>
        <v>0.008931602400040428</v>
      </c>
      <c r="AX70" s="6">
        <f t="shared" si="17"/>
        <v>0.009216649692743495</v>
      </c>
      <c r="AY70" s="6">
        <f t="shared" si="17"/>
        <v>0.009608687585886067</v>
      </c>
      <c r="AZ70" s="6">
        <f t="shared" si="17"/>
        <v>0.010003824166179509</v>
      </c>
      <c r="BA70" s="6">
        <f t="shared" si="17"/>
        <v>0.010388351479234226</v>
      </c>
      <c r="BB70" s="6">
        <f t="shared" si="17"/>
        <v>0.010822693208252132</v>
      </c>
      <c r="BC70" s="6">
        <f t="shared" si="17"/>
        <v>0.011318970397429684</v>
      </c>
      <c r="BD70" s="6">
        <f t="shared" si="17"/>
        <v>0.011866739271741755</v>
      </c>
      <c r="BE70" s="6">
        <f t="shared" si="17"/>
        <v>0.012312842063128326</v>
      </c>
      <c r="BF70" s="6">
        <f t="shared" si="17"/>
        <v>0.012684565097597078</v>
      </c>
      <c r="BG70" s="6">
        <f t="shared" si="17"/>
        <v>0.01312868158235847</v>
      </c>
      <c r="BH70" s="6">
        <f t="shared" si="17"/>
        <v>0.013619362648604527</v>
      </c>
      <c r="BI70" s="6">
        <f t="shared" si="17"/>
        <v>0.014052784678239894</v>
      </c>
      <c r="BJ70" s="6">
        <f t="shared" si="17"/>
        <v>0.014469144176034399</v>
      </c>
      <c r="BK70" s="6">
        <f t="shared" si="17"/>
        <v>0.01465754996452484</v>
      </c>
      <c r="BL70" s="6">
        <f t="shared" si="17"/>
        <v>0.014439331738855699</v>
      </c>
      <c r="BM70" s="6">
        <f t="shared" si="17"/>
        <v>0.013800823295330611</v>
      </c>
      <c r="BN70" s="6">
        <f aca="true" t="shared" si="18" ref="BN70:CS70">+BN63</f>
        <v>0.01295632241896194</v>
      </c>
      <c r="BO70" s="6">
        <f t="shared" si="18"/>
        <v>0.012102451588667518</v>
      </c>
      <c r="BP70" s="6">
        <f t="shared" si="18"/>
        <v>0.011434825239435176</v>
      </c>
      <c r="BQ70" s="6">
        <f t="shared" si="18"/>
        <v>0.010997141584887071</v>
      </c>
      <c r="BR70" s="6">
        <f t="shared" si="18"/>
        <v>0.0108163093060476</v>
      </c>
      <c r="BS70" s="6">
        <f t="shared" si="18"/>
        <v>0.010784171905171114</v>
      </c>
      <c r="BT70" s="6">
        <f t="shared" si="18"/>
        <v>0.010746758467790496</v>
      </c>
      <c r="BU70" s="6">
        <f t="shared" si="18"/>
        <v>0.010667806086242848</v>
      </c>
      <c r="BV70" s="6">
        <f t="shared" si="18"/>
        <v>0.010614934742985804</v>
      </c>
      <c r="BW70" s="6">
        <f t="shared" si="18"/>
        <v>0.010578753395487972</v>
      </c>
      <c r="BX70" s="6">
        <f t="shared" si="18"/>
        <v>0.010542980323119178</v>
      </c>
      <c r="BY70" s="6">
        <f t="shared" si="18"/>
        <v>0.010328932879671293</v>
      </c>
      <c r="BZ70" s="6">
        <f t="shared" si="18"/>
        <v>0.010083700449499022</v>
      </c>
      <c r="CA70" s="6">
        <f t="shared" si="18"/>
        <v>0.010041249729134671</v>
      </c>
      <c r="CB70" s="6">
        <f t="shared" si="18"/>
        <v>0.010213082707465237</v>
      </c>
      <c r="CC70" s="6">
        <f t="shared" si="18"/>
        <v>0.010411384363149478</v>
      </c>
      <c r="CD70" s="6">
        <f t="shared" si="18"/>
        <v>0.01058795450952621</v>
      </c>
      <c r="CE70" s="6">
        <f t="shared" si="18"/>
        <v>0.010479421142098433</v>
      </c>
      <c r="CF70" s="6">
        <f t="shared" si="18"/>
        <v>0.009906133697108355</v>
      </c>
      <c r="CG70" s="6">
        <f t="shared" si="18"/>
        <v>0.00889866792724281</v>
      </c>
      <c r="CH70" s="6">
        <f t="shared" si="18"/>
        <v>0.007750296787863986</v>
      </c>
      <c r="CI70" s="6">
        <f t="shared" si="18"/>
        <v>0.006716941379504404</v>
      </c>
      <c r="CJ70" s="6">
        <f t="shared" si="18"/>
        <v>0.005921804508838169</v>
      </c>
      <c r="CK70" s="6">
        <f t="shared" si="18"/>
        <v>0.005381653428583211</v>
      </c>
      <c r="CL70" s="6">
        <f t="shared" si="18"/>
        <v>0.005049608307977627</v>
      </c>
      <c r="CM70" s="6">
        <f t="shared" si="18"/>
        <v>0.004851587524154821</v>
      </c>
      <c r="CN70" s="6">
        <f t="shared" si="18"/>
        <v>0.004723098830786032</v>
      </c>
      <c r="CO70" s="6">
        <f t="shared" si="18"/>
        <v>0.0046163301997542705</v>
      </c>
      <c r="CP70" s="6">
        <f t="shared" si="18"/>
        <v>0.004497225083700651</v>
      </c>
      <c r="CQ70" s="6">
        <f t="shared" si="18"/>
        <v>0.004346692032055288</v>
      </c>
      <c r="CR70" s="6">
        <f t="shared" si="18"/>
        <v>0.004155834608307707</v>
      </c>
      <c r="CS70" s="6">
        <f t="shared" si="18"/>
        <v>0.0040020420795742195</v>
      </c>
      <c r="CT70" s="6">
        <f aca="true" t="shared" si="19" ref="CT70:DQ70">+CT63</f>
        <v>0.003885389230235514</v>
      </c>
      <c r="CU70" s="6">
        <f t="shared" si="19"/>
        <v>0.0038071603594920234</v>
      </c>
      <c r="CV70" s="6">
        <f t="shared" si="19"/>
        <v>0.003767752459372775</v>
      </c>
      <c r="CW70" s="6">
        <f t="shared" si="19"/>
        <v>0.003767790333634058</v>
      </c>
      <c r="CX70" s="6">
        <f t="shared" si="19"/>
        <v>0.0037677696741095223</v>
      </c>
      <c r="CY70" s="6">
        <f t="shared" si="19"/>
        <v>0.0037677934092019694</v>
      </c>
      <c r="CZ70" s="6">
        <f t="shared" si="19"/>
        <v>0.0037676957913710396</v>
      </c>
      <c r="DA70" s="6">
        <f t="shared" si="19"/>
        <v>0.0037677635503382545</v>
      </c>
      <c r="DB70" s="6">
        <f t="shared" si="19"/>
        <v>0.00376779446880382</v>
      </c>
      <c r="DC70" s="6">
        <f t="shared" si="19"/>
        <v>0.003767789122892995</v>
      </c>
      <c r="DD70" s="6">
        <f t="shared" si="19"/>
        <v>0.003767756284274837</v>
      </c>
      <c r="DE70" s="6">
        <f t="shared" si="19"/>
        <v>0.003767756657263477</v>
      </c>
      <c r="DF70" s="6">
        <f t="shared" si="19"/>
        <v>0.0037677394339238335</v>
      </c>
      <c r="DG70" s="6">
        <f t="shared" si="19"/>
        <v>0.0037678135455176953</v>
      </c>
      <c r="DH70" s="6">
        <f t="shared" si="19"/>
        <v>0.003767800862344184</v>
      </c>
      <c r="DI70" s="6">
        <f t="shared" si="19"/>
        <v>0.0037677729843860197</v>
      </c>
      <c r="DJ70" s="6">
        <f t="shared" si="19"/>
        <v>0.0037678423360988367</v>
      </c>
      <c r="DK70" s="6">
        <f t="shared" si="19"/>
        <v>0.0037678024079791372</v>
      </c>
      <c r="DL70" s="6">
        <f t="shared" si="19"/>
        <v>0.003767790117951031</v>
      </c>
      <c r="DM70" s="6">
        <f t="shared" si="19"/>
        <v>0.003767785260077594</v>
      </c>
      <c r="DN70" s="6">
        <f t="shared" si="19"/>
        <v>0.0037678005531714964</v>
      </c>
      <c r="DO70" s="6">
        <f t="shared" si="19"/>
        <v>0.0037677723671794006</v>
      </c>
      <c r="DP70" s="6">
        <f t="shared" si="19"/>
        <v>0.00376779880125111</v>
      </c>
      <c r="DQ70" s="6">
        <f t="shared" si="19"/>
        <v>0.0037678342292043476</v>
      </c>
    </row>
    <row r="71" spans="1:121" ht="15">
      <c r="A71" s="6" t="s">
        <v>12</v>
      </c>
      <c r="B71" s="6">
        <f>+Females!B63</f>
        <v>0.01804480714221557</v>
      </c>
      <c r="C71" s="6">
        <f>+Females!C63</f>
        <v>0.018510291208397422</v>
      </c>
      <c r="D71" s="6">
        <f>+Females!D63</f>
        <v>0.018642491994167565</v>
      </c>
      <c r="E71" s="6">
        <f>+Females!E63</f>
        <v>0.01840268235674891</v>
      </c>
      <c r="F71" s="6">
        <f>+Females!F63</f>
        <v>0.018628260965359522</v>
      </c>
      <c r="G71" s="6">
        <f>+Females!G63</f>
        <v>0.01751976183509285</v>
      </c>
      <c r="H71" s="6">
        <f>+Females!H63</f>
        <v>0.016513267056985192</v>
      </c>
      <c r="I71" s="6">
        <f>+Females!I63</f>
        <v>0.01581407966550863</v>
      </c>
      <c r="J71" s="6">
        <f>+Females!J63</f>
        <v>0.015981668600063892</v>
      </c>
      <c r="K71" s="6">
        <f>+Females!K63</f>
        <v>0.017044187665521182</v>
      </c>
      <c r="L71" s="6">
        <f>+Females!L63</f>
        <v>0.018617568311804167</v>
      </c>
      <c r="M71" s="6">
        <f>+Females!M63</f>
        <v>0.019622092520402146</v>
      </c>
      <c r="N71" s="6">
        <f>+Females!N63</f>
        <v>0.017080542272431276</v>
      </c>
      <c r="O71" s="6">
        <f>+Females!O63</f>
        <v>0.013709538256244769</v>
      </c>
      <c r="P71" s="6">
        <f>+Females!P63</f>
        <v>0.011439099479976234</v>
      </c>
      <c r="Q71" s="6">
        <f>+Females!Q63</f>
        <v>0.010084911379987682</v>
      </c>
      <c r="R71" s="6">
        <f>+Females!R63</f>
        <v>0.009348750295717023</v>
      </c>
      <c r="S71" s="6">
        <f>+Females!S63</f>
        <v>0.008669854623214568</v>
      </c>
      <c r="T71" s="6">
        <f>+Females!T63</f>
        <v>0.008340767187436149</v>
      </c>
      <c r="U71" s="6">
        <f>+Females!U63</f>
        <v>0.008024793227459304</v>
      </c>
      <c r="V71" s="6">
        <f>+Females!V63</f>
        <v>0.0076526908892750045</v>
      </c>
      <c r="W71" s="6">
        <f>+Females!W63</f>
        <v>0.007279685549299808</v>
      </c>
      <c r="X71" s="6">
        <f>+Females!X63</f>
        <v>0.007346402329069801</v>
      </c>
      <c r="Y71" s="6">
        <f>+Females!Y63</f>
        <v>0.007410000825330276</v>
      </c>
      <c r="Z71" s="6">
        <f>+Females!Z63</f>
        <v>0.007854456185429015</v>
      </c>
      <c r="AA71" s="6">
        <f>+Females!AA63</f>
        <v>0.008196831400338556</v>
      </c>
      <c r="AB71" s="6">
        <f>+Females!AB63</f>
        <v>0.008461052420989379</v>
      </c>
      <c r="AC71" s="6">
        <f>+Females!AC63</f>
        <v>0.008769966947464236</v>
      </c>
      <c r="AD71" s="6">
        <f>+Females!AD63</f>
        <v>0.008938699527503702</v>
      </c>
      <c r="AE71" s="6">
        <f>+Females!AE63</f>
        <v>0.009091294761810254</v>
      </c>
      <c r="AF71" s="6">
        <f>+Females!AF63</f>
        <v>0.009241988418456137</v>
      </c>
      <c r="AG71" s="6">
        <f>+Females!AG63</f>
        <v>0.009281841402410507</v>
      </c>
      <c r="AH71" s="6">
        <f>+Females!AH63</f>
        <v>0.009168639527771916</v>
      </c>
      <c r="AI71" s="6">
        <f>+Females!AI63</f>
        <v>0.008796915728387367</v>
      </c>
      <c r="AJ71" s="6">
        <f>+Females!AJ63</f>
        <v>0.008423697602283453</v>
      </c>
      <c r="AK71" s="6">
        <f>+Females!AK63</f>
        <v>0.008030154782247223</v>
      </c>
      <c r="AL71" s="6">
        <f>+Females!AL63</f>
        <v>0.007795167000994474</v>
      </c>
      <c r="AM71" s="6">
        <f>+Females!AM63</f>
        <v>0.007454254745072997</v>
      </c>
      <c r="AN71" s="6">
        <f>+Females!AN63</f>
        <v>0.007206740022456359</v>
      </c>
      <c r="AO71" s="6">
        <f>+Females!AO63</f>
        <v>0.006970178760240309</v>
      </c>
      <c r="AP71" s="6">
        <f>+Females!AP63</f>
        <v>0.006839254133378381</v>
      </c>
      <c r="AQ71" s="6">
        <f>+Females!AQ63</f>
        <v>0.00680267541338031</v>
      </c>
      <c r="AR71" s="6">
        <f>+Females!AR63</f>
        <v>0.006860567215489777</v>
      </c>
      <c r="AS71" s="6">
        <f>+Females!AS63</f>
        <v>0.006972627777689033</v>
      </c>
      <c r="AT71" s="6">
        <f>+Females!AT63</f>
        <v>0.007198640029748571</v>
      </c>
      <c r="AU71" s="6">
        <f>+Females!AU63</f>
        <v>0.0074372735906876875</v>
      </c>
      <c r="AV71" s="6">
        <f>+Females!AV63</f>
        <v>0.0077251969374911855</v>
      </c>
      <c r="AW71" s="6">
        <f>+Females!AW63</f>
        <v>0.008114863921763527</v>
      </c>
      <c r="AX71" s="6">
        <f>+Females!AX63</f>
        <v>0.008627439474113263</v>
      </c>
      <c r="AY71" s="6">
        <f>+Females!AY63</f>
        <v>0.009254176552453086</v>
      </c>
      <c r="AZ71" s="6">
        <f>+Females!AZ63</f>
        <v>0.009840016181823952</v>
      </c>
      <c r="BA71" s="6">
        <f>+Females!BA63</f>
        <v>0.01038885161248948</v>
      </c>
      <c r="BB71" s="6">
        <f>+Females!BB63</f>
        <v>0.010814270741731802</v>
      </c>
      <c r="BC71" s="6">
        <f>+Females!BC63</f>
        <v>0.011144871243370713</v>
      </c>
      <c r="BD71" s="6">
        <f>+Females!BD63</f>
        <v>0.011402749445713511</v>
      </c>
      <c r="BE71" s="6">
        <f>+Females!BE63</f>
        <v>0.011490318368764685</v>
      </c>
      <c r="BF71" s="6">
        <f>+Females!BF63</f>
        <v>0.01153131992109857</v>
      </c>
      <c r="BG71" s="6">
        <f>+Females!BG63</f>
        <v>0.011690010212933144</v>
      </c>
      <c r="BH71" s="6">
        <f>+Females!BH63</f>
        <v>0.01196960415174908</v>
      </c>
      <c r="BI71" s="6">
        <f>+Females!BI63</f>
        <v>0.01223864301923483</v>
      </c>
      <c r="BJ71" s="6">
        <f>+Females!BJ63</f>
        <v>0.012485278770063224</v>
      </c>
      <c r="BK71" s="6">
        <f>+Females!BK63</f>
        <v>0.012516157122003047</v>
      </c>
      <c r="BL71" s="6">
        <f>+Females!BL63</f>
        <v>0.012173704185016954</v>
      </c>
      <c r="BM71" s="6">
        <f>+Females!BM63</f>
        <v>0.011470706257584729</v>
      </c>
      <c r="BN71" s="6">
        <f>+Females!BN63</f>
        <v>0.010601163869467856</v>
      </c>
      <c r="BO71" s="6">
        <f>+Females!BO63</f>
        <v>0.00974402536001373</v>
      </c>
      <c r="BP71" s="6">
        <f>+Females!BP63</f>
        <v>0.009069463961952628</v>
      </c>
      <c r="BQ71" s="6">
        <f>+Females!BQ63</f>
        <v>0.008614230279941015</v>
      </c>
      <c r="BR71" s="6">
        <f>+Females!BR63</f>
        <v>0.00839124707592609</v>
      </c>
      <c r="BS71" s="6">
        <f>+Females!BS63</f>
        <v>0.008310420778573802</v>
      </c>
      <c r="BT71" s="6">
        <f>+Females!BT63</f>
        <v>0.00824340931845946</v>
      </c>
      <c r="BU71" s="6">
        <f>+Females!BU63</f>
        <v>0.008160039307559375</v>
      </c>
      <c r="BV71" s="6">
        <f>+Females!BV63</f>
        <v>0.00808737460441955</v>
      </c>
      <c r="BW71" s="6">
        <f>+Females!BW63</f>
        <v>0.008020613843828128</v>
      </c>
      <c r="BX71" s="6">
        <f>+Females!BX63</f>
        <v>0.007954908536377703</v>
      </c>
      <c r="BY71" s="6">
        <f>+Females!BY63</f>
        <v>0.007731522955162218</v>
      </c>
      <c r="BZ71" s="6">
        <f>+Females!BZ63</f>
        <v>0.0075134221767704235</v>
      </c>
      <c r="CA71" s="6">
        <f>+Females!CA63</f>
        <v>0.007533600845695543</v>
      </c>
      <c r="CB71" s="6">
        <f>+Females!CB63</f>
        <v>0.007798501376537148</v>
      </c>
      <c r="CC71" s="6">
        <f>+Females!CC63</f>
        <v>0.008110522980279034</v>
      </c>
      <c r="CD71" s="6">
        <f>+Females!CD63</f>
        <v>0.0084282392045405</v>
      </c>
      <c r="CE71" s="6">
        <f>+Females!CE63</f>
        <v>0.008461590798805152</v>
      </c>
      <c r="CF71" s="6">
        <f>+Females!CF63</f>
        <v>0.008002539715474266</v>
      </c>
      <c r="CG71" s="6">
        <f>+Females!CG63</f>
        <v>0.007088509678819355</v>
      </c>
      <c r="CH71" s="6">
        <f>+Females!CH63</f>
        <v>0.006040115253320599</v>
      </c>
      <c r="CI71" s="6">
        <f>+Females!CI63</f>
        <v>0.0051290451879195675</v>
      </c>
      <c r="CJ71" s="6">
        <f>+Females!CJ63</f>
        <v>0.004480857965550977</v>
      </c>
      <c r="CK71" s="6">
        <f>+Females!CK63</f>
        <v>0.004104795161457675</v>
      </c>
      <c r="CL71" s="6">
        <f>+Females!CL63</f>
        <v>0.003945254430966605</v>
      </c>
      <c r="CM71" s="6">
        <f>+Females!CM63</f>
        <v>0.003921200268224512</v>
      </c>
      <c r="CN71" s="6">
        <f>+Females!CN63</f>
        <v>0.003961799973286717</v>
      </c>
      <c r="CO71" s="6">
        <f>+Females!CO63</f>
        <v>0.004014783579477044</v>
      </c>
      <c r="CP71" s="6">
        <f>+Females!CP63</f>
        <v>0.0040450128988854805</v>
      </c>
      <c r="CQ71" s="6">
        <f>+Females!CQ63</f>
        <v>0.004031797057497233</v>
      </c>
      <c r="CR71" s="6">
        <f>+Females!CR63</f>
        <v>0.003965221812976538</v>
      </c>
      <c r="CS71" s="6">
        <f>+Females!CS63</f>
        <v>0.003911437437498444</v>
      </c>
      <c r="CT71" s="6">
        <f>+Females!CT63</f>
        <v>0.0038710299667213954</v>
      </c>
      <c r="CU71" s="6">
        <f>+Females!CU63</f>
        <v>0.0038438650815294517</v>
      </c>
      <c r="CV71" s="6">
        <f>+Females!CV63</f>
        <v>0.003830079432923017</v>
      </c>
      <c r="CW71" s="6">
        <f>+Females!CW63</f>
        <v>0.003830161632305873</v>
      </c>
      <c r="CX71" s="6">
        <f>+Females!CX63</f>
        <v>0.0038300897989838045</v>
      </c>
      <c r="CY71" s="6">
        <f>+Females!CY63</f>
        <v>0.0038300721930684123</v>
      </c>
      <c r="CZ71" s="6">
        <f>+Females!CZ63</f>
        <v>0.003830106729288074</v>
      </c>
      <c r="DA71" s="6">
        <f>+Females!DA63</f>
        <v>0.0038300025959052686</v>
      </c>
      <c r="DB71" s="6">
        <f>+Females!DB63</f>
        <v>0.0038300736489140785</v>
      </c>
      <c r="DC71" s="6">
        <f>+Females!DC63</f>
        <v>0.003830072948174834</v>
      </c>
      <c r="DD71" s="6">
        <f>+Females!DD63</f>
        <v>0.003830068552884258</v>
      </c>
      <c r="DE71" s="6">
        <f>+Females!DE63</f>
        <v>0.0038300977991497787</v>
      </c>
      <c r="DF71" s="6">
        <f>+Females!DF63</f>
        <v>0.0038300490016575095</v>
      </c>
      <c r="DG71" s="6">
        <f>+Females!DG63</f>
        <v>0.0038300628245921953</v>
      </c>
      <c r="DH71" s="6">
        <f>+Females!DH63</f>
        <v>0.0038301313805882975</v>
      </c>
      <c r="DI71" s="6">
        <f>+Females!DI63</f>
        <v>0.003830044187338677</v>
      </c>
      <c r="DJ71" s="6">
        <f>+Females!DJ63</f>
        <v>0.003830057036925183</v>
      </c>
      <c r="DK71" s="6">
        <f>+Females!DK63</f>
        <v>0.0038301141285932427</v>
      </c>
      <c r="DL71" s="6">
        <f>+Females!DL63</f>
        <v>0.003830065755902723</v>
      </c>
      <c r="DM71" s="6">
        <f>+Females!DM63</f>
        <v>0.0038301423994110406</v>
      </c>
      <c r="DN71" s="6">
        <f>+Females!DN63</f>
        <v>0.003830118037766783</v>
      </c>
      <c r="DO71" s="6">
        <f>+Females!DO63</f>
        <v>0.0037677723671794006</v>
      </c>
      <c r="DP71" s="6">
        <f>+Females!DP63</f>
        <v>0.00376779880125111</v>
      </c>
      <c r="DQ71" s="6">
        <f>+Females!DQ63</f>
        <v>0.0037678342292043476</v>
      </c>
    </row>
    <row r="73" ht="15">
      <c r="A73" t="s">
        <v>13</v>
      </c>
    </row>
    <row r="74" spans="1:121" ht="15">
      <c r="A74" t="s">
        <v>11</v>
      </c>
      <c r="B74">
        <f aca="true" t="shared" si="20" ref="B74:AG74">1-(B32/B5)^(1/($A$32-$A$5))</f>
        <v>0.024766321962202742</v>
      </c>
      <c r="C74">
        <f t="shared" si="20"/>
        <v>0.03019235212418303</v>
      </c>
      <c r="D74">
        <f t="shared" si="20"/>
        <v>0.029425792464138456</v>
      </c>
      <c r="E74">
        <f t="shared" si="20"/>
        <v>0.03265573592068738</v>
      </c>
      <c r="F74">
        <f t="shared" si="20"/>
        <v>0.0320437755780012</v>
      </c>
      <c r="G74">
        <f t="shared" si="20"/>
        <v>0.03228045847210215</v>
      </c>
      <c r="H74">
        <f t="shared" si="20"/>
        <v>0.03216040698221856</v>
      </c>
      <c r="I74">
        <f t="shared" si="20"/>
        <v>0.03225907814877693</v>
      </c>
      <c r="J74">
        <f t="shared" si="20"/>
        <v>0.03271015877407568</v>
      </c>
      <c r="K74">
        <f t="shared" si="20"/>
        <v>0.034168524319611704</v>
      </c>
      <c r="L74">
        <f t="shared" si="20"/>
        <v>0.034993541969143616</v>
      </c>
      <c r="M74">
        <f t="shared" si="20"/>
        <v>0.032166405108083995</v>
      </c>
      <c r="N74">
        <f t="shared" si="20"/>
        <v>0.026347670742763563</v>
      </c>
      <c r="O74">
        <f t="shared" si="20"/>
        <v>0.02235578321892273</v>
      </c>
      <c r="P74">
        <f t="shared" si="20"/>
        <v>0.02042350443556018</v>
      </c>
      <c r="Q74">
        <f t="shared" si="20"/>
        <v>0.019568989728721564</v>
      </c>
      <c r="R74">
        <f t="shared" si="20"/>
        <v>0.019008700753864738</v>
      </c>
      <c r="S74">
        <f t="shared" si="20"/>
        <v>0.018154253028467293</v>
      </c>
      <c r="T74">
        <f t="shared" si="20"/>
        <v>0.016944808825544944</v>
      </c>
      <c r="U74">
        <f t="shared" si="20"/>
        <v>0.015607141532748448</v>
      </c>
      <c r="V74">
        <f t="shared" si="20"/>
        <v>0.014338601766766268</v>
      </c>
      <c r="W74">
        <f t="shared" si="20"/>
        <v>0.013373772993758748</v>
      </c>
      <c r="X74">
        <f t="shared" si="20"/>
        <v>0.012833497524872506</v>
      </c>
      <c r="Y74">
        <f t="shared" si="20"/>
        <v>0.012689628936092046</v>
      </c>
      <c r="Z74">
        <f t="shared" si="20"/>
        <v>0.012823304477711406</v>
      </c>
      <c r="AA74">
        <f t="shared" si="20"/>
        <v>0.013040437759903711</v>
      </c>
      <c r="AB74">
        <f t="shared" si="20"/>
        <v>0.013112700126981625</v>
      </c>
      <c r="AC74">
        <f t="shared" si="20"/>
        <v>0.01313956476807887</v>
      </c>
      <c r="AD74">
        <f t="shared" si="20"/>
        <v>0.013016451521995154</v>
      </c>
      <c r="AE74">
        <f t="shared" si="20"/>
        <v>0.012741823250945306</v>
      </c>
      <c r="AF74">
        <f t="shared" si="20"/>
        <v>0.012454417298142562</v>
      </c>
      <c r="AG74">
        <f t="shared" si="20"/>
        <v>0.012180225576034931</v>
      </c>
      <c r="AH74">
        <f aca="true" t="shared" si="21" ref="AH74:BM74">1-(AH32/AH5)^(1/($A$32-$A$5))</f>
        <v>0.011842490089753688</v>
      </c>
      <c r="AI74">
        <f t="shared" si="21"/>
        <v>0.011509589482492921</v>
      </c>
      <c r="AJ74">
        <f t="shared" si="21"/>
        <v>0.011152127370554599</v>
      </c>
      <c r="AK74">
        <f t="shared" si="21"/>
        <v>0.010883994349340842</v>
      </c>
      <c r="AL74">
        <f t="shared" si="21"/>
        <v>0.010614482778606882</v>
      </c>
      <c r="AM74">
        <f t="shared" si="21"/>
        <v>0.010276125248374623</v>
      </c>
      <c r="AN74">
        <f t="shared" si="21"/>
        <v>0.009891959510259118</v>
      </c>
      <c r="AO74">
        <f t="shared" si="21"/>
        <v>0.009517721951200486</v>
      </c>
      <c r="AP74">
        <f t="shared" si="21"/>
        <v>0.009269968066469625</v>
      </c>
      <c r="AQ74">
        <f t="shared" si="21"/>
        <v>0.009169220181506454</v>
      </c>
      <c r="AR74">
        <f t="shared" si="21"/>
        <v>0.009151160513238055</v>
      </c>
      <c r="AS74">
        <f t="shared" si="21"/>
        <v>0.009186340991868658</v>
      </c>
      <c r="AT74">
        <f t="shared" si="21"/>
        <v>0.009319286480574562</v>
      </c>
      <c r="AU74">
        <f t="shared" si="21"/>
        <v>0.009580892245182215</v>
      </c>
      <c r="AV74">
        <f t="shared" si="21"/>
        <v>0.009942491664568398</v>
      </c>
      <c r="AW74">
        <f t="shared" si="21"/>
        <v>0.010353973414702455</v>
      </c>
      <c r="AX74">
        <f t="shared" si="21"/>
        <v>0.010803965902165591</v>
      </c>
      <c r="AY74">
        <f t="shared" si="21"/>
        <v>0.01130037269289108</v>
      </c>
      <c r="AZ74">
        <f t="shared" si="21"/>
        <v>0.011724117112705823</v>
      </c>
      <c r="BA74">
        <f t="shared" si="21"/>
        <v>0.012234622011374485</v>
      </c>
      <c r="BB74">
        <f t="shared" si="21"/>
        <v>0.013025655115162071</v>
      </c>
      <c r="BC74">
        <f t="shared" si="21"/>
        <v>0.014152010457800568</v>
      </c>
      <c r="BD74">
        <f t="shared" si="21"/>
        <v>0.015414080186537449</v>
      </c>
      <c r="BE74">
        <f t="shared" si="21"/>
        <v>0.016705666555912213</v>
      </c>
      <c r="BF74">
        <f t="shared" si="21"/>
        <v>0.01773981204046371</v>
      </c>
      <c r="BG74">
        <f t="shared" si="21"/>
        <v>0.018305962959678568</v>
      </c>
      <c r="BH74">
        <f t="shared" si="21"/>
        <v>0.018347503165451085</v>
      </c>
      <c r="BI74">
        <f t="shared" si="21"/>
        <v>0.01811299331926286</v>
      </c>
      <c r="BJ74">
        <f t="shared" si="21"/>
        <v>0.01771811252180655</v>
      </c>
      <c r="BK74">
        <f t="shared" si="21"/>
        <v>0.0174812946736822</v>
      </c>
      <c r="BL74">
        <f t="shared" si="21"/>
        <v>0.01762195833535396</v>
      </c>
      <c r="BM74">
        <f t="shared" si="21"/>
        <v>0.018180874681621884</v>
      </c>
      <c r="BN74">
        <f aca="true" t="shared" si="22" ref="BN74:CS74">1-(BN32/BN5)^(1/($A$32-$A$5))</f>
        <v>0.01889563362761948</v>
      </c>
      <c r="BO74">
        <f t="shared" si="22"/>
        <v>0.01951048460852145</v>
      </c>
      <c r="BP74">
        <f t="shared" si="22"/>
        <v>0.01981413082154937</v>
      </c>
      <c r="BQ74">
        <f t="shared" si="22"/>
        <v>0.019797273365286472</v>
      </c>
      <c r="BR74">
        <f t="shared" si="22"/>
        <v>0.019443324473888746</v>
      </c>
      <c r="BS74">
        <f t="shared" si="22"/>
        <v>0.018875424913581296</v>
      </c>
      <c r="BT74">
        <f t="shared" si="22"/>
        <v>0.018185493451942203</v>
      </c>
      <c r="BU74">
        <f t="shared" si="22"/>
        <v>0.017516973582582418</v>
      </c>
      <c r="BV74">
        <f t="shared" si="22"/>
        <v>0.016943569003401104</v>
      </c>
      <c r="BW74">
        <f t="shared" si="22"/>
        <v>0.01649211920049709</v>
      </c>
      <c r="BX74">
        <f t="shared" si="22"/>
        <v>0.01607567106156904</v>
      </c>
      <c r="BY74">
        <f t="shared" si="22"/>
        <v>0.015520697606156375</v>
      </c>
      <c r="BZ74">
        <f t="shared" si="22"/>
        <v>0.014852642211884537</v>
      </c>
      <c r="CA74">
        <f t="shared" si="22"/>
        <v>0.014210910561300194</v>
      </c>
      <c r="CB74">
        <f t="shared" si="22"/>
        <v>0.013603010160094575</v>
      </c>
      <c r="CC74">
        <f t="shared" si="22"/>
        <v>0.012966835598745896</v>
      </c>
      <c r="CD74">
        <f t="shared" si="22"/>
        <v>0.012196862079235427</v>
      </c>
      <c r="CE74">
        <f t="shared" si="22"/>
        <v>0.011309337653612861</v>
      </c>
      <c r="CF74">
        <f t="shared" si="22"/>
        <v>0.010400378500118768</v>
      </c>
      <c r="CG74">
        <f t="shared" si="22"/>
        <v>0.009489950561686</v>
      </c>
      <c r="CH74">
        <f t="shared" si="22"/>
        <v>0.008557256073068675</v>
      </c>
      <c r="CI74">
        <f t="shared" si="22"/>
        <v>0.007579290693173868</v>
      </c>
      <c r="CJ74">
        <f t="shared" si="22"/>
        <v>0.006545619504971234</v>
      </c>
      <c r="CK74">
        <f t="shared" si="22"/>
        <v>0.005463598185381335</v>
      </c>
      <c r="CL74">
        <f t="shared" si="22"/>
        <v>0.004349731682029678</v>
      </c>
      <c r="CM74">
        <f t="shared" si="22"/>
        <v>0.00322759051099919</v>
      </c>
      <c r="CN74">
        <f t="shared" si="22"/>
        <v>0.00211912538922554</v>
      </c>
      <c r="CO74">
        <f t="shared" si="22"/>
        <v>0.0010430584724799852</v>
      </c>
      <c r="CP74">
        <f t="shared" si="22"/>
        <v>1.4374379016746097E-05</v>
      </c>
      <c r="CQ74">
        <f t="shared" si="22"/>
        <v>-0.0009558259959476789</v>
      </c>
      <c r="CR74">
        <f t="shared" si="22"/>
        <v>-0.001859545047687261</v>
      </c>
      <c r="CS74">
        <f t="shared" si="22"/>
        <v>-0.002586844259718113</v>
      </c>
      <c r="CT74">
        <f aca="true" t="shared" si="23" ref="CT74:DQ74">1-(CT32/CT5)^(1/($A$32-$A$5))</f>
        <v>-0.0031354343982135102</v>
      </c>
      <c r="CU74">
        <f t="shared" si="23"/>
        <v>-0.003503247841756041</v>
      </c>
      <c r="CV74">
        <f t="shared" si="23"/>
        <v>-0.003688272371692669</v>
      </c>
      <c r="CW74">
        <f t="shared" si="23"/>
        <v>-0.0036881509319737216</v>
      </c>
      <c r="CX74">
        <f t="shared" si="23"/>
        <v>-0.003688228060130694</v>
      </c>
      <c r="CY74">
        <f t="shared" si="23"/>
        <v>-0.0036881881515546944</v>
      </c>
      <c r="CZ74">
        <f t="shared" si="23"/>
        <v>-0.0036882097190202856</v>
      </c>
      <c r="DA74">
        <f t="shared" si="23"/>
        <v>-0.0036881484804245357</v>
      </c>
      <c r="DB74">
        <f t="shared" si="23"/>
        <v>-0.003688210425265126</v>
      </c>
      <c r="DC74">
        <f t="shared" si="23"/>
        <v>-0.0036882310691344067</v>
      </c>
      <c r="DD74">
        <f t="shared" si="23"/>
        <v>-0.003688191694724896</v>
      </c>
      <c r="DE74">
        <f t="shared" si="23"/>
        <v>-0.003688217458194254</v>
      </c>
      <c r="DF74">
        <f t="shared" si="23"/>
        <v>-0.00368818994142206</v>
      </c>
      <c r="DG74">
        <f t="shared" si="23"/>
        <v>-0.003688169457027879</v>
      </c>
      <c r="DH74">
        <f t="shared" si="23"/>
        <v>-0.0036882118523426932</v>
      </c>
      <c r="DI74">
        <f t="shared" si="23"/>
        <v>-0.0036882052014792777</v>
      </c>
      <c r="DJ74">
        <f t="shared" si="23"/>
        <v>-0.003688222324446544</v>
      </c>
      <c r="DK74">
        <f t="shared" si="23"/>
        <v>-0.003688237969525554</v>
      </c>
      <c r="DL74">
        <f t="shared" si="23"/>
        <v>-0.0036882209932405097</v>
      </c>
      <c r="DM74">
        <f t="shared" si="23"/>
        <v>-0.003688225970589265</v>
      </c>
      <c r="DN74">
        <f t="shared" si="23"/>
        <v>-0.003688228929251025</v>
      </c>
      <c r="DO74">
        <f t="shared" si="23"/>
        <v>-0.0036882351406819502</v>
      </c>
      <c r="DP74">
        <f t="shared" si="23"/>
        <v>-0.003688190955462911</v>
      </c>
      <c r="DQ74">
        <f t="shared" si="23"/>
        <v>-0.003688192291197989</v>
      </c>
    </row>
    <row r="75" spans="1:121" ht="15">
      <c r="A75" t="s">
        <v>12</v>
      </c>
      <c r="B75">
        <f>+Females!B65</f>
        <v>0.0242945718163865</v>
      </c>
      <c r="C75">
        <f>+Females!C65</f>
        <v>0.027337284070796497</v>
      </c>
      <c r="D75">
        <f>+Females!D65</f>
        <v>0.02816607416427641</v>
      </c>
      <c r="E75">
        <f>+Females!E65</f>
        <v>0.032267617471293475</v>
      </c>
      <c r="F75">
        <f>+Females!F65</f>
        <v>0.026875505080912188</v>
      </c>
      <c r="G75">
        <f>+Females!G65</f>
        <v>0.027762582368994204</v>
      </c>
      <c r="H75">
        <f>+Females!H65</f>
        <v>0.02816607416427641</v>
      </c>
      <c r="I75">
        <f>+Females!I65</f>
        <v>0.028185103240433884</v>
      </c>
      <c r="J75">
        <f>+Females!J65</f>
        <v>0.02781148915525966</v>
      </c>
      <c r="K75">
        <f>+Females!K65</f>
        <v>0.027055030817730863</v>
      </c>
      <c r="L75">
        <f>+Females!L65</f>
        <v>0.025156869248730618</v>
      </c>
      <c r="M75">
        <f>+Females!M65</f>
        <v>0.022637825750067675</v>
      </c>
      <c r="N75">
        <f>+Females!N65</f>
        <v>0.01942418761625664</v>
      </c>
      <c r="O75">
        <f>+Females!O65</f>
        <v>0.016790149054939585</v>
      </c>
      <c r="P75">
        <f>+Females!P65</f>
        <v>0.015699126826699827</v>
      </c>
      <c r="Q75">
        <f>+Females!Q65</f>
        <v>0.014905030011907572</v>
      </c>
      <c r="R75">
        <f>+Females!R65</f>
        <v>0.014356220255056673</v>
      </c>
      <c r="S75">
        <f>+Females!S65</f>
        <v>0.013710086052076242</v>
      </c>
      <c r="T75">
        <f>+Females!T65</f>
        <v>0.012760343092838022</v>
      </c>
      <c r="U75">
        <f>+Females!U65</f>
        <v>0.011617796165476868</v>
      </c>
      <c r="V75">
        <f>+Females!V65</f>
        <v>0.010374675257752597</v>
      </c>
      <c r="W75">
        <f>+Females!W65</f>
        <v>0.009394089173732967</v>
      </c>
      <c r="X75">
        <f>+Females!X65</f>
        <v>0.008724860036680049</v>
      </c>
      <c r="Y75">
        <f>+Females!Y65</f>
        <v>0.008436444886987138</v>
      </c>
      <c r="Z75">
        <f>+Females!Z65</f>
        <v>0.008433198428307032</v>
      </c>
      <c r="AA75">
        <f>+Females!AA65</f>
        <v>0.008430052742817606</v>
      </c>
      <c r="AB75">
        <f>+Females!AB65</f>
        <v>0.008328335600968018</v>
      </c>
      <c r="AC75">
        <f>+Females!AC65</f>
        <v>0.008121514550522346</v>
      </c>
      <c r="AD75">
        <f>+Females!AD65</f>
        <v>0.0078082144918961705</v>
      </c>
      <c r="AE75">
        <f>+Females!AE65</f>
        <v>0.007507381232046861</v>
      </c>
      <c r="AF75">
        <f>+Females!AF65</f>
        <v>0.007115976299892468</v>
      </c>
      <c r="AG75">
        <f>+Females!AG65</f>
        <v>0.006795567526356128</v>
      </c>
      <c r="AH75">
        <f>+Females!AH65</f>
        <v>0.0063861528710040805</v>
      </c>
      <c r="AI75">
        <f>+Females!AI65</f>
        <v>0.0059011713621052175</v>
      </c>
      <c r="AJ75">
        <f>+Females!AJ65</f>
        <v>0.0054109795350236745</v>
      </c>
      <c r="AK75">
        <f>+Females!AK65</f>
        <v>0.0050203085334711295</v>
      </c>
      <c r="AL75">
        <f>+Females!AL65</f>
        <v>0.004708421565315812</v>
      </c>
      <c r="AM75">
        <f>+Females!AM65</f>
        <v>0.004552785101392787</v>
      </c>
      <c r="AN75">
        <f>+Females!AN65</f>
        <v>0.004400843268731025</v>
      </c>
      <c r="AO75">
        <f>+Females!AO65</f>
        <v>0.00433417618589893</v>
      </c>
      <c r="AP75">
        <f>+Females!AP65</f>
        <v>0.004386679474342459</v>
      </c>
      <c r="AQ75">
        <f>+Females!AQ65</f>
        <v>0.004552766220167204</v>
      </c>
      <c r="AR75">
        <f>+Females!AR65</f>
        <v>0.004814467284194435</v>
      </c>
      <c r="AS75">
        <f>+Females!AS65</f>
        <v>0.0051092176742207895</v>
      </c>
      <c r="AT75">
        <f>+Females!AT65</f>
        <v>0.005505175350129288</v>
      </c>
      <c r="AU75">
        <f>+Females!AU65</f>
        <v>0.005871572636723443</v>
      </c>
      <c r="AV75">
        <f>+Females!AV65</f>
        <v>0.006280750757316378</v>
      </c>
      <c r="AW75">
        <f>+Females!AW65</f>
        <v>0.006912146487848325</v>
      </c>
      <c r="AX75">
        <f>+Females!AX65</f>
        <v>0.0077271839837317335</v>
      </c>
      <c r="AY75">
        <f>+Females!AY65</f>
        <v>0.008638855912542986</v>
      </c>
      <c r="AZ75">
        <f>+Females!AZ65</f>
        <v>0.009448511909991963</v>
      </c>
      <c r="BA75">
        <f>+Females!BA65</f>
        <v>0.01008999668022037</v>
      </c>
      <c r="BB75">
        <f>+Females!BB65</f>
        <v>0.010647614552896978</v>
      </c>
      <c r="BC75">
        <f>+Females!BC65</f>
        <v>0.011101504955518204</v>
      </c>
      <c r="BD75">
        <f>+Females!BD65</f>
        <v>0.011439239080203278</v>
      </c>
      <c r="BE75">
        <f>+Females!BE65</f>
        <v>0.01173619790381708</v>
      </c>
      <c r="BF75">
        <f>+Females!BF65</f>
        <v>0.011895135336853602</v>
      </c>
      <c r="BG75">
        <f>+Females!BG65</f>
        <v>0.011796315444836614</v>
      </c>
      <c r="BH75">
        <f>+Females!BH65</f>
        <v>0.01142892942336271</v>
      </c>
      <c r="BI75">
        <f>+Females!BI65</f>
        <v>0.010935753376937973</v>
      </c>
      <c r="BJ75">
        <f>+Females!BJ65</f>
        <v>0.01035588178273017</v>
      </c>
      <c r="BK75">
        <f>+Females!BK65</f>
        <v>0.009866156344218613</v>
      </c>
      <c r="BL75">
        <f>+Females!BL65</f>
        <v>0.00959397317325894</v>
      </c>
      <c r="BM75">
        <f>+Females!BM65</f>
        <v>0.00955917638480308</v>
      </c>
      <c r="BN75">
        <f>+Females!BN65</f>
        <v>0.009627506391633234</v>
      </c>
      <c r="BO75">
        <f>+Females!BO65</f>
        <v>0.0097255239859938</v>
      </c>
      <c r="BP75">
        <f>+Females!BP65</f>
        <v>0.009673149589208951</v>
      </c>
      <c r="BQ75">
        <f>+Females!BQ65</f>
        <v>0.009358751854029568</v>
      </c>
      <c r="BR75">
        <f>+Females!BR65</f>
        <v>0.008765033035326053</v>
      </c>
      <c r="BS75">
        <f>+Females!BS65</f>
        <v>0.008055679161945162</v>
      </c>
      <c r="BT75">
        <f>+Females!BT65</f>
        <v>0.007353715967124308</v>
      </c>
      <c r="BU75">
        <f>+Females!BU65</f>
        <v>0.006819696628876382</v>
      </c>
      <c r="BV75">
        <f>+Females!BV65</f>
        <v>0.006511424414042066</v>
      </c>
      <c r="BW75">
        <f>+Females!BW65</f>
        <v>0.0064412065505521365</v>
      </c>
      <c r="BX75">
        <f>+Females!BX65</f>
        <v>0.006499006535313101</v>
      </c>
      <c r="BY75">
        <f>+Females!BY65</f>
        <v>0.006455241224872843</v>
      </c>
      <c r="BZ75">
        <f>+Females!BZ65</f>
        <v>0.006345891440707074</v>
      </c>
      <c r="CA75">
        <f>+Females!CA65</f>
        <v>0.006346932160998908</v>
      </c>
      <c r="CB75">
        <f>+Females!CB65</f>
        <v>0.006457814168472797</v>
      </c>
      <c r="CC75">
        <f>+Females!CC65</f>
        <v>0.00656819200644998</v>
      </c>
      <c r="CD75">
        <f>+Females!CD65</f>
        <v>0.006549776511383998</v>
      </c>
      <c r="CE75">
        <f>+Females!CE65</f>
        <v>0.006362325920910128</v>
      </c>
      <c r="CF75">
        <f>+Females!CF65</f>
        <v>0.006054784780699207</v>
      </c>
      <c r="CG75">
        <f>+Females!CG65</f>
        <v>0.0056409724232803216</v>
      </c>
      <c r="CH75">
        <f>+Females!CH65</f>
        <v>0.005148922917367349</v>
      </c>
      <c r="CI75">
        <f>+Females!CI65</f>
        <v>0.004606023372214496</v>
      </c>
      <c r="CJ75">
        <f>+Females!CJ65</f>
        <v>0.0040320706040104515</v>
      </c>
      <c r="CK75">
        <f>+Females!CK65</f>
        <v>0.0034416030192278013</v>
      </c>
      <c r="CL75">
        <f>+Females!CL65</f>
        <v>0.0028442662220754533</v>
      </c>
      <c r="CM75">
        <f>+Females!CM65</f>
        <v>0.0022469609590533013</v>
      </c>
      <c r="CN75">
        <f>+Females!CN65</f>
        <v>0.0016548530298685638</v>
      </c>
      <c r="CO75">
        <f>+Females!CO65</f>
        <v>0.0010739448717290712</v>
      </c>
      <c r="CP75">
        <f>+Females!CP65</f>
        <v>0.0005080729377887616</v>
      </c>
      <c r="CQ75">
        <f>+Females!CQ65</f>
        <v>-3.829981510405922E-05</v>
      </c>
      <c r="CR75">
        <f>+Females!CR65</f>
        <v>-0.0005620578344400773</v>
      </c>
      <c r="CS75">
        <f>+Females!CS65</f>
        <v>-0.000983704467164337</v>
      </c>
      <c r="CT75">
        <f>+Females!CT65</f>
        <v>-0.0013016582875300386</v>
      </c>
      <c r="CU75">
        <f>+Females!CU65</f>
        <v>-0.0015149280329711523</v>
      </c>
      <c r="CV75">
        <f>+Females!CV65</f>
        <v>-0.0016222573751913938</v>
      </c>
      <c r="CW75">
        <f>+Females!CW65</f>
        <v>-0.0016222898723317059</v>
      </c>
      <c r="CX75">
        <f>+Females!CX65</f>
        <v>-0.0016224107515538932</v>
      </c>
      <c r="CY75">
        <f>+Females!CY65</f>
        <v>-0.0016223131223074283</v>
      </c>
      <c r="CZ75">
        <f>+Females!CZ65</f>
        <v>-0.0016222610598384257</v>
      </c>
      <c r="DA75">
        <f>+Females!DA65</f>
        <v>-0.0016223489875764052</v>
      </c>
      <c r="DB75">
        <f>+Females!DB65</f>
        <v>-0.0016222557742420207</v>
      </c>
      <c r="DC75">
        <f>+Females!DC65</f>
        <v>-0.0016223364703098486</v>
      </c>
      <c r="DD75">
        <f>+Females!DD65</f>
        <v>-0.0016223494573979202</v>
      </c>
      <c r="DE75">
        <f>+Females!DE65</f>
        <v>-0.0016223239942037004</v>
      </c>
      <c r="DF75">
        <f>+Females!DF65</f>
        <v>-0.0016223432710986696</v>
      </c>
      <c r="DG75">
        <f>+Females!DG65</f>
        <v>-0.001622311677542898</v>
      </c>
      <c r="DH75">
        <f>+Females!DH65</f>
        <v>-0.0016222714905007596</v>
      </c>
      <c r="DI75">
        <f>+Females!DI65</f>
        <v>-0.0016255353822800522</v>
      </c>
      <c r="DJ75">
        <f>+Females!DJ65</f>
        <v>-0.0019772777566340327</v>
      </c>
      <c r="DK75">
        <f>+Females!DK65</f>
        <v>-0.0023290625985541435</v>
      </c>
      <c r="DL75">
        <f>+Females!DL65</f>
        <v>-0.0026810081448780387</v>
      </c>
      <c r="DM75">
        <f>+Females!DM65</f>
        <v>-0.003033053330895763</v>
      </c>
      <c r="DN75">
        <f>+Females!DN65</f>
        <v>-0.00338525744661089</v>
      </c>
      <c r="DO75">
        <f>+Females!DO65</f>
        <v>-0.0036882351406819502</v>
      </c>
      <c r="DP75">
        <f>+Females!DP65</f>
        <v>-0.003688190955462911</v>
      </c>
      <c r="DQ75">
        <f>+Females!DQ65</f>
        <v>-0.003688192291197989</v>
      </c>
    </row>
    <row r="77" ht="15">
      <c r="A77" t="s">
        <v>14</v>
      </c>
    </row>
    <row r="78" spans="1:121" ht="15">
      <c r="A78" t="s">
        <v>11</v>
      </c>
      <c r="B78">
        <f aca="true" t="shared" si="24" ref="B78:AG78">1-(B32/B15)^(1/($A$32-$A$15))</f>
        <v>0.021533711213889584</v>
      </c>
      <c r="C78">
        <f t="shared" si="24"/>
        <v>0.02908353358241822</v>
      </c>
      <c r="D78">
        <f t="shared" si="24"/>
        <v>0.02863268165519628</v>
      </c>
      <c r="E78">
        <f t="shared" si="24"/>
        <v>0.02808318357907491</v>
      </c>
      <c r="F78">
        <f t="shared" si="24"/>
        <v>0.03191720876794979</v>
      </c>
      <c r="G78">
        <f t="shared" si="24"/>
        <v>0.031534844928986394</v>
      </c>
      <c r="H78">
        <f t="shared" si="24"/>
        <v>0.031931806999930146</v>
      </c>
      <c r="I78">
        <f t="shared" si="24"/>
        <v>0.03254396162308182</v>
      </c>
      <c r="J78">
        <f t="shared" si="24"/>
        <v>0.03335933137404801</v>
      </c>
      <c r="K78">
        <f t="shared" si="24"/>
        <v>0.03522126868480269</v>
      </c>
      <c r="L78">
        <f t="shared" si="24"/>
        <v>0.03656469910878757</v>
      </c>
      <c r="M78">
        <f t="shared" si="24"/>
        <v>0.03405411495338284</v>
      </c>
      <c r="N78">
        <f t="shared" si="24"/>
        <v>0.02992223077468814</v>
      </c>
      <c r="O78">
        <f t="shared" si="24"/>
        <v>0.027381996048384316</v>
      </c>
      <c r="P78">
        <f t="shared" si="24"/>
        <v>0.0260180077504103</v>
      </c>
      <c r="Q78">
        <f t="shared" si="24"/>
        <v>0.02582652533378238</v>
      </c>
      <c r="R78">
        <f t="shared" si="24"/>
        <v>0.025470449006980034</v>
      </c>
      <c r="S78">
        <f t="shared" si="24"/>
        <v>0.023482198611244787</v>
      </c>
      <c r="T78">
        <f t="shared" si="24"/>
        <v>0.0200381896684263</v>
      </c>
      <c r="U78">
        <f t="shared" si="24"/>
        <v>0.015904818755807626</v>
      </c>
      <c r="V78">
        <f t="shared" si="24"/>
        <v>0.011743039137324662</v>
      </c>
      <c r="W78">
        <f t="shared" si="24"/>
        <v>0.00882350613712779</v>
      </c>
      <c r="X78">
        <f t="shared" si="24"/>
        <v>0.007620026606027452</v>
      </c>
      <c r="Y78">
        <f t="shared" si="24"/>
        <v>0.008337801992953198</v>
      </c>
      <c r="Z78">
        <f t="shared" si="24"/>
        <v>0.010527419235025981</v>
      </c>
      <c r="AA78">
        <f t="shared" si="24"/>
        <v>0.013064966690188085</v>
      </c>
      <c r="AB78">
        <f t="shared" si="24"/>
        <v>0.01536642015666767</v>
      </c>
      <c r="AC78">
        <f t="shared" si="24"/>
        <v>0.01781000435271074</v>
      </c>
      <c r="AD78">
        <f t="shared" si="24"/>
        <v>0.02016840077819937</v>
      </c>
      <c r="AE78">
        <f t="shared" si="24"/>
        <v>0.02225168734741778</v>
      </c>
      <c r="AF78">
        <f t="shared" si="24"/>
        <v>0.024219099738447936</v>
      </c>
      <c r="AG78">
        <f t="shared" si="24"/>
        <v>0.025898782778963847</v>
      </c>
      <c r="AH78">
        <f aca="true" t="shared" si="25" ref="AH78:BM78">1-(AH32/AH15)^(1/($A$32-$A$15))</f>
        <v>0.027051878117265615</v>
      </c>
      <c r="AI78">
        <f t="shared" si="25"/>
        <v>0.02763021236255725</v>
      </c>
      <c r="AJ78">
        <f t="shared" si="25"/>
        <v>0.027575596915989653</v>
      </c>
      <c r="AK78">
        <f t="shared" si="25"/>
        <v>0.02733124943716747</v>
      </c>
      <c r="AL78">
        <f t="shared" si="25"/>
        <v>0.026663922425104736</v>
      </c>
      <c r="AM78">
        <f t="shared" si="25"/>
        <v>0.025035920675015366</v>
      </c>
      <c r="AN78">
        <f t="shared" si="25"/>
        <v>0.02243412378093046</v>
      </c>
      <c r="AO78">
        <f t="shared" si="25"/>
        <v>0.019236837527025208</v>
      </c>
      <c r="AP78">
        <f t="shared" si="25"/>
        <v>0.0160669822740781</v>
      </c>
      <c r="AQ78">
        <f t="shared" si="25"/>
        <v>0.013329385825573303</v>
      </c>
      <c r="AR78">
        <f t="shared" si="25"/>
        <v>0.011050117733505838</v>
      </c>
      <c r="AS78">
        <f t="shared" si="25"/>
        <v>0.009321479783883091</v>
      </c>
      <c r="AT78">
        <f t="shared" si="25"/>
        <v>0.008092440151492797</v>
      </c>
      <c r="AU78">
        <f t="shared" si="25"/>
        <v>0.007341112907788827</v>
      </c>
      <c r="AV78">
        <f t="shared" si="25"/>
        <v>0.006846077826128116</v>
      </c>
      <c r="AW78">
        <f t="shared" si="25"/>
        <v>0.006480433607804259</v>
      </c>
      <c r="AX78">
        <f t="shared" si="25"/>
        <v>0.006199416797869728</v>
      </c>
      <c r="AY78">
        <f t="shared" si="25"/>
        <v>0.006115128193334263</v>
      </c>
      <c r="AZ78">
        <f t="shared" si="25"/>
        <v>0.006089139511774921</v>
      </c>
      <c r="BA78">
        <f t="shared" si="25"/>
        <v>0.006471468363404176</v>
      </c>
      <c r="BB78">
        <f t="shared" si="25"/>
        <v>0.00762902697692891</v>
      </c>
      <c r="BC78">
        <f t="shared" si="25"/>
        <v>0.009626961245872923</v>
      </c>
      <c r="BD78">
        <f t="shared" si="25"/>
        <v>0.012034635250828596</v>
      </c>
      <c r="BE78">
        <f t="shared" si="25"/>
        <v>0.014405471994000996</v>
      </c>
      <c r="BF78">
        <f t="shared" si="25"/>
        <v>0.01634846111124444</v>
      </c>
      <c r="BG78">
        <f t="shared" si="25"/>
        <v>0.017736487224570663</v>
      </c>
      <c r="BH78">
        <f t="shared" si="25"/>
        <v>0.018483833878913614</v>
      </c>
      <c r="BI78">
        <f t="shared" si="25"/>
        <v>0.018819619456651338</v>
      </c>
      <c r="BJ78">
        <f t="shared" si="25"/>
        <v>0.018970864707916424</v>
      </c>
      <c r="BK78">
        <f t="shared" si="25"/>
        <v>0.01913863279300765</v>
      </c>
      <c r="BL78">
        <f t="shared" si="25"/>
        <v>0.019353890972310106</v>
      </c>
      <c r="BM78">
        <f t="shared" si="25"/>
        <v>0.01966119763890073</v>
      </c>
      <c r="BN78">
        <f aca="true" t="shared" si="26" ref="BN78:CS78">1-(BN32/BN15)^(1/($A$32-$A$15))</f>
        <v>0.019960784183468805</v>
      </c>
      <c r="BO78">
        <f t="shared" si="26"/>
        <v>0.02016787433381584</v>
      </c>
      <c r="BP78">
        <f t="shared" si="26"/>
        <v>0.020195901155680263</v>
      </c>
      <c r="BQ78">
        <f t="shared" si="26"/>
        <v>0.020037587311830807</v>
      </c>
      <c r="BR78">
        <f t="shared" si="26"/>
        <v>0.019691778264193993</v>
      </c>
      <c r="BS78">
        <f t="shared" si="26"/>
        <v>0.019233159252438736</v>
      </c>
      <c r="BT78">
        <f t="shared" si="26"/>
        <v>0.018646245666891215</v>
      </c>
      <c r="BU78">
        <f t="shared" si="26"/>
        <v>0.018072852406230133</v>
      </c>
      <c r="BV78">
        <f t="shared" si="26"/>
        <v>0.017656661359398806</v>
      </c>
      <c r="BW78">
        <f t="shared" si="26"/>
        <v>0.01741861238220843</v>
      </c>
      <c r="BX78">
        <f t="shared" si="26"/>
        <v>0.017232638947535572</v>
      </c>
      <c r="BY78">
        <f t="shared" si="26"/>
        <v>0.01680304517368214</v>
      </c>
      <c r="BZ78">
        <f t="shared" si="26"/>
        <v>0.016207803301491963</v>
      </c>
      <c r="CA78">
        <f t="shared" si="26"/>
        <v>0.015715247255965625</v>
      </c>
      <c r="CB78">
        <f t="shared" si="26"/>
        <v>0.015339088082019336</v>
      </c>
      <c r="CC78">
        <f t="shared" si="26"/>
        <v>0.014927144147729887</v>
      </c>
      <c r="CD78">
        <f t="shared" si="26"/>
        <v>0.01434182801188355</v>
      </c>
      <c r="CE78">
        <f t="shared" si="26"/>
        <v>0.013482764425020388</v>
      </c>
      <c r="CF78">
        <f t="shared" si="26"/>
        <v>0.012361220178947696</v>
      </c>
      <c r="CG78">
        <f t="shared" si="26"/>
        <v>0.010993377368075041</v>
      </c>
      <c r="CH78">
        <f t="shared" si="26"/>
        <v>0.009483012640931987</v>
      </c>
      <c r="CI78">
        <f t="shared" si="26"/>
        <v>0.007936272044058335</v>
      </c>
      <c r="CJ78">
        <f t="shared" si="26"/>
        <v>0.006424668736331185</v>
      </c>
      <c r="CK78">
        <f t="shared" si="26"/>
        <v>0.004984585444885781</v>
      </c>
      <c r="CL78">
        <f t="shared" si="26"/>
        <v>0.0036249699928968537</v>
      </c>
      <c r="CM78">
        <f t="shared" si="26"/>
        <v>0.002337710618533828</v>
      </c>
      <c r="CN78">
        <f t="shared" si="26"/>
        <v>0.0011136399775009131</v>
      </c>
      <c r="CO78">
        <f t="shared" si="26"/>
        <v>-5.629952243535463E-05</v>
      </c>
      <c r="CP78">
        <f t="shared" si="26"/>
        <v>-0.0011769332087669948</v>
      </c>
      <c r="CQ78">
        <f t="shared" si="26"/>
        <v>-0.002251245173020555</v>
      </c>
      <c r="CR78">
        <f t="shared" si="26"/>
        <v>-0.003279836908988587</v>
      </c>
      <c r="CS78">
        <f t="shared" si="26"/>
        <v>-0.0041082833289136644</v>
      </c>
      <c r="CT78">
        <f aca="true" t="shared" si="27" ref="CT78:DQ78">1-(CT32/CT15)^(1/($A$32-$A$15))</f>
        <v>-0.004733679539732583</v>
      </c>
      <c r="CU78">
        <f t="shared" si="27"/>
        <v>-0.0051533707239377335</v>
      </c>
      <c r="CV78">
        <f t="shared" si="27"/>
        <v>-0.005364400985654827</v>
      </c>
      <c r="CW78">
        <f t="shared" si="27"/>
        <v>-0.005364334104434931</v>
      </c>
      <c r="CX78">
        <f t="shared" si="27"/>
        <v>-0.005364499859463967</v>
      </c>
      <c r="CY78">
        <f t="shared" si="27"/>
        <v>-0.005364461192432168</v>
      </c>
      <c r="CZ78">
        <f t="shared" si="27"/>
        <v>-0.005364401730798329</v>
      </c>
      <c r="DA78">
        <f t="shared" si="27"/>
        <v>-0.0053643119586388455</v>
      </c>
      <c r="DB78">
        <f t="shared" si="27"/>
        <v>-0.005364417374608577</v>
      </c>
      <c r="DC78">
        <f t="shared" si="27"/>
        <v>-0.005364375639647534</v>
      </c>
      <c r="DD78">
        <f t="shared" si="27"/>
        <v>-0.005364351735789308</v>
      </c>
      <c r="DE78">
        <f t="shared" si="27"/>
        <v>-0.005364460004587679</v>
      </c>
      <c r="DF78">
        <f t="shared" si="27"/>
        <v>-0.005364328907394578</v>
      </c>
      <c r="DG78">
        <f t="shared" si="27"/>
        <v>-0.005364462644932955</v>
      </c>
      <c r="DH78">
        <f t="shared" si="27"/>
        <v>-0.005364440235724466</v>
      </c>
      <c r="DI78">
        <f t="shared" si="27"/>
        <v>-0.005364474862728397</v>
      </c>
      <c r="DJ78">
        <f t="shared" si="27"/>
        <v>-0.005364430061798542</v>
      </c>
      <c r="DK78">
        <f t="shared" si="27"/>
        <v>-0.005364427691915141</v>
      </c>
      <c r="DL78">
        <f t="shared" si="27"/>
        <v>-0.005364465881637637</v>
      </c>
      <c r="DM78">
        <f t="shared" si="27"/>
        <v>-0.005364424314844518</v>
      </c>
      <c r="DN78">
        <f t="shared" si="27"/>
        <v>-0.00536441322337966</v>
      </c>
      <c r="DO78">
        <f t="shared" si="27"/>
        <v>-0.005364415661311073</v>
      </c>
      <c r="DP78">
        <f t="shared" si="27"/>
        <v>-0.005364398944975646</v>
      </c>
      <c r="DQ78">
        <f t="shared" si="27"/>
        <v>-0.005364424887906338</v>
      </c>
    </row>
    <row r="79" spans="1:121" ht="15">
      <c r="A79" t="s">
        <v>12</v>
      </c>
      <c r="B79">
        <f>+Females!B66</f>
        <v>0.019920002088154476</v>
      </c>
      <c r="C79">
        <f>+Females!C66</f>
        <v>0.02762064175295953</v>
      </c>
      <c r="D79">
        <f>+Females!D66</f>
        <v>0.022368191861045772</v>
      </c>
      <c r="E79">
        <f>+Females!E66</f>
        <v>0.032571422836637276</v>
      </c>
      <c r="F79">
        <f>+Females!F66</f>
        <v>0.029142993228067793</v>
      </c>
      <c r="G79">
        <f>+Females!G66</f>
        <v>0.026691228544670098</v>
      </c>
      <c r="H79">
        <f>+Females!H66</f>
        <v>0.024597792000079943</v>
      </c>
      <c r="I79">
        <f>+Females!I66</f>
        <v>0.023568704168698162</v>
      </c>
      <c r="J79">
        <f>+Females!J66</f>
        <v>0.023737871181742087</v>
      </c>
      <c r="K79">
        <f>+Females!K66</f>
        <v>0.0248545024588962</v>
      </c>
      <c r="L79">
        <f>+Females!L66</f>
        <v>0.02629124344163536</v>
      </c>
      <c r="M79">
        <f>+Females!M66</f>
        <v>0.02756272819832961</v>
      </c>
      <c r="N79">
        <f>+Females!N66</f>
        <v>0.025831498287612664</v>
      </c>
      <c r="O79">
        <f>+Females!O66</f>
        <v>0.021959777260377455</v>
      </c>
      <c r="P79">
        <f>+Females!P66</f>
        <v>0.01905110083916295</v>
      </c>
      <c r="Q79">
        <f>+Females!Q66</f>
        <v>0.016937032677518005</v>
      </c>
      <c r="R79">
        <f>+Females!R66</f>
        <v>0.015909971590195804</v>
      </c>
      <c r="S79">
        <f>+Females!S66</f>
        <v>0.014269418763615094</v>
      </c>
      <c r="T79">
        <f>+Females!T66</f>
        <v>0.011938138531255582</v>
      </c>
      <c r="U79">
        <f>+Females!U66</f>
        <v>0.008988310567271673</v>
      </c>
      <c r="V79">
        <f>+Females!V66</f>
        <v>0.005684832613287116</v>
      </c>
      <c r="W79">
        <f>+Females!W66</f>
        <v>0.0030313397429808653</v>
      </c>
      <c r="X79">
        <f>+Females!X66</f>
        <v>0.0018997254105582728</v>
      </c>
      <c r="Y79">
        <f>+Females!Y66</f>
        <v>0.002652356548358825</v>
      </c>
      <c r="Z79">
        <f>+Females!Z66</f>
        <v>0.004572580430794115</v>
      </c>
      <c r="AA79">
        <f>+Females!AA66</f>
        <v>0.0066766932454355166</v>
      </c>
      <c r="AB79">
        <f>+Females!AB66</f>
        <v>0.008308246826720045</v>
      </c>
      <c r="AC79">
        <f>+Females!AC66</f>
        <v>0.009579085671393872</v>
      </c>
      <c r="AD79">
        <f>+Females!AD66</f>
        <v>0.010407072240392612</v>
      </c>
      <c r="AE79">
        <f>+Females!AE66</f>
        <v>0.010915631820155758</v>
      </c>
      <c r="AF79">
        <f>+Females!AF66</f>
        <v>0.011200254059456682</v>
      </c>
      <c r="AG79">
        <f>+Females!AG66</f>
        <v>0.01121434155316492</v>
      </c>
      <c r="AH79">
        <f>+Females!AH66</f>
        <v>0.010681366133981629</v>
      </c>
      <c r="AI79">
        <f>+Females!AI66</f>
        <v>0.009421825983626952</v>
      </c>
      <c r="AJ79">
        <f>+Females!AJ66</f>
        <v>0.007779733507899733</v>
      </c>
      <c r="AK79">
        <f>+Females!AK66</f>
        <v>0.006295307951376783</v>
      </c>
      <c r="AL79">
        <f>+Females!AL66</f>
        <v>0.0049070378427356065</v>
      </c>
      <c r="AM79">
        <f>+Females!AM66</f>
        <v>0.003218100480978925</v>
      </c>
      <c r="AN79">
        <f>+Females!AN66</f>
        <v>0.0010250661322912524</v>
      </c>
      <c r="AO79">
        <f>+Females!AO66</f>
        <v>-0.001218289996349764</v>
      </c>
      <c r="AP79">
        <f>+Females!AP66</f>
        <v>-0.0031245593296413965</v>
      </c>
      <c r="AQ79">
        <f>+Females!AQ66</f>
        <v>-0.004294728585064078</v>
      </c>
      <c r="AR79">
        <f>+Females!AR66</f>
        <v>-0.004708214464843152</v>
      </c>
      <c r="AS79">
        <f>+Females!AS66</f>
        <v>-0.004325950374574727</v>
      </c>
      <c r="AT79">
        <f>+Females!AT66</f>
        <v>-0.003354553810281491</v>
      </c>
      <c r="AU79">
        <f>+Females!AU66</f>
        <v>-0.0022816333492634566</v>
      </c>
      <c r="AV79">
        <f>+Females!AV66</f>
        <v>-0.0011847021311930384</v>
      </c>
      <c r="AW79">
        <f>+Females!AW66</f>
        <v>0.0002877130362670677</v>
      </c>
      <c r="AX79">
        <f>+Females!AX66</f>
        <v>0.0019956705522444773</v>
      </c>
      <c r="AY79">
        <f>+Females!AY66</f>
        <v>0.0038703013544247877</v>
      </c>
      <c r="AZ79">
        <f>+Females!AZ66</f>
        <v>0.005605604718411872</v>
      </c>
      <c r="BA79">
        <f>+Females!BA66</f>
        <v>0.007108157997746445</v>
      </c>
      <c r="BB79">
        <f>+Females!BB66</f>
        <v>0.008538113266504</v>
      </c>
      <c r="BC79">
        <f>+Females!BC66</f>
        <v>0.009839391345868864</v>
      </c>
      <c r="BD79">
        <f>+Females!BD66</f>
        <v>0.010989629643133658</v>
      </c>
      <c r="BE79">
        <f>+Females!BE66</f>
        <v>0.011957062564444065</v>
      </c>
      <c r="BF79">
        <f>+Females!BF66</f>
        <v>0.012660968708325226</v>
      </c>
      <c r="BG79">
        <f>+Females!BG66</f>
        <v>0.013016587348484432</v>
      </c>
      <c r="BH79">
        <f>+Females!BH66</f>
        <v>0.013016730530704401</v>
      </c>
      <c r="BI79">
        <f>+Females!BI66</f>
        <v>0.012782956084058439</v>
      </c>
      <c r="BJ79">
        <f>+Females!BJ66</f>
        <v>0.012411354801384888</v>
      </c>
      <c r="BK79">
        <f>+Females!BK66</f>
        <v>0.01200855569377235</v>
      </c>
      <c r="BL79">
        <f>+Females!BL66</f>
        <v>0.011627323631496989</v>
      </c>
      <c r="BM79">
        <f>+Females!BM66</f>
        <v>0.011294551972993894</v>
      </c>
      <c r="BN79">
        <f>+Females!BN66</f>
        <v>0.010954931579383542</v>
      </c>
      <c r="BO79">
        <f>+Females!BO66</f>
        <v>0.010600450991364307</v>
      </c>
      <c r="BP79">
        <f>+Females!BP66</f>
        <v>0.01016384537642323</v>
      </c>
      <c r="BQ79">
        <f>+Females!BQ66</f>
        <v>0.009564583134626825</v>
      </c>
      <c r="BR79">
        <f>+Females!BR66</f>
        <v>0.008813721621539705</v>
      </c>
      <c r="BS79">
        <f>+Females!BS66</f>
        <v>0.008013535131624838</v>
      </c>
      <c r="BT79">
        <f>+Females!BT66</f>
        <v>0.007181459141029856</v>
      </c>
      <c r="BU79">
        <f>+Females!BU66</f>
        <v>0.006477443245811454</v>
      </c>
      <c r="BV79">
        <f>+Females!BV66</f>
        <v>0.006040245834975089</v>
      </c>
      <c r="BW79">
        <f>+Females!BW66</f>
        <v>0.005882617200043905</v>
      </c>
      <c r="BX79">
        <f>+Females!BX66</f>
        <v>0.005854545698016134</v>
      </c>
      <c r="BY79">
        <f>+Females!BY66</f>
        <v>0.005678693332026197</v>
      </c>
      <c r="BZ79">
        <f>+Females!BZ66</f>
        <v>0.0053737120818241335</v>
      </c>
      <c r="CA79">
        <f>+Females!CA66</f>
        <v>0.0051234605005804346</v>
      </c>
      <c r="CB79">
        <f>+Females!CB66</f>
        <v>0.004930820472568986</v>
      </c>
      <c r="CC79">
        <f>+Females!CC66</f>
        <v>0.004705375878182094</v>
      </c>
      <c r="CD79">
        <f>+Females!CD66</f>
        <v>0.00440071910007922</v>
      </c>
      <c r="CE79">
        <f>+Females!CE66</f>
        <v>0.003933923436793996</v>
      </c>
      <c r="CF79">
        <f>+Females!CF66</f>
        <v>0.0032743130045390645</v>
      </c>
      <c r="CG79">
        <f>+Females!CG66</f>
        <v>0.002439435236895271</v>
      </c>
      <c r="CH79">
        <f>+Females!CH66</f>
        <v>0.0015362604924291645</v>
      </c>
      <c r="CI79">
        <f>+Females!CI66</f>
        <v>0.0006609300134710061</v>
      </c>
      <c r="CJ79">
        <f>+Females!CJ66</f>
        <v>-0.00012922443178009502</v>
      </c>
      <c r="CK79">
        <f>+Females!CK66</f>
        <v>-0.0008164891563284815</v>
      </c>
      <c r="CL79">
        <f>+Females!CL66</f>
        <v>-0.0014078995291884056</v>
      </c>
      <c r="CM79">
        <f>+Females!CM66</f>
        <v>-0.0019249774719258816</v>
      </c>
      <c r="CN79">
        <f>+Females!CN66</f>
        <v>-0.0023861061515300097</v>
      </c>
      <c r="CO79">
        <f>+Females!CO66</f>
        <v>-0.0028076058721682173</v>
      </c>
      <c r="CP79">
        <f>+Females!CP66</f>
        <v>-0.0032005127810299516</v>
      </c>
      <c r="CQ79">
        <f>+Females!CQ66</f>
        <v>-0.0035712174765456517</v>
      </c>
      <c r="CR79">
        <f>+Females!CR66</f>
        <v>-0.00392297572009781</v>
      </c>
      <c r="CS79">
        <f>+Females!CS66</f>
        <v>-0.004206377349952772</v>
      </c>
      <c r="CT79">
        <f>+Females!CT66</f>
        <v>-0.0044201797878253846</v>
      </c>
      <c r="CU79">
        <f>+Females!CU66</f>
        <v>-0.004563623475577705</v>
      </c>
      <c r="CV79">
        <f>+Females!CV66</f>
        <v>-0.004635930614528494</v>
      </c>
      <c r="CW79">
        <f>+Females!CW66</f>
        <v>-0.0046359329125884585</v>
      </c>
      <c r="CX79">
        <f>+Females!CX66</f>
        <v>-0.004636111096539608</v>
      </c>
      <c r="CY79">
        <f>+Females!CY66</f>
        <v>-0.004635960365830583</v>
      </c>
      <c r="CZ79">
        <f>+Females!CZ66</f>
        <v>-0.004635876340506329</v>
      </c>
      <c r="DA79">
        <f>+Females!DA66</f>
        <v>-0.004635966865536467</v>
      </c>
      <c r="DB79">
        <f>+Females!DB66</f>
        <v>-0.00463596419751422</v>
      </c>
      <c r="DC79">
        <f>+Females!DC66</f>
        <v>-0.0046360354698395945</v>
      </c>
      <c r="DD79">
        <f>+Females!DD66</f>
        <v>-0.0046361400874128655</v>
      </c>
      <c r="DE79">
        <f>+Females!DE66</f>
        <v>-0.004636053390482564</v>
      </c>
      <c r="DF79">
        <f>+Females!DF66</f>
        <v>-0.004636051799793872</v>
      </c>
      <c r="DG79">
        <f>+Females!DG66</f>
        <v>-0.004635947123183826</v>
      </c>
      <c r="DH79">
        <f>+Females!DH66</f>
        <v>-0.004635985130057918</v>
      </c>
      <c r="DI79">
        <f>+Females!DI66</f>
        <v>-0.004635996918426644</v>
      </c>
      <c r="DJ79">
        <f>+Females!DJ66</f>
        <v>-0.004636001641999954</v>
      </c>
      <c r="DK79">
        <f>+Females!DK66</f>
        <v>-0.004635965352036919</v>
      </c>
      <c r="DL79">
        <f>+Females!DL66</f>
        <v>-0.004636058839014856</v>
      </c>
      <c r="DM79">
        <f>+Females!DM66</f>
        <v>-0.004635975987139718</v>
      </c>
      <c r="DN79">
        <f>+Females!DN66</f>
        <v>-0.004882462416311961</v>
      </c>
      <c r="DO79">
        <f>+Females!DO66</f>
        <v>-0.005364415661311073</v>
      </c>
      <c r="DP79">
        <f>+Females!DP66</f>
        <v>-0.005364398944975646</v>
      </c>
      <c r="DQ79">
        <f>+Females!DQ66</f>
        <v>-0.005364424887906338</v>
      </c>
    </row>
    <row r="81" ht="15">
      <c r="A81" t="s">
        <v>15</v>
      </c>
    </row>
    <row r="82" spans="1:121" ht="15">
      <c r="A82" t="s">
        <v>11</v>
      </c>
      <c r="B82">
        <f aca="true" t="shared" si="28" ref="B82:AG82">1-(B32/B25)^(1/($A$32-$A$25))</f>
        <v>0.009410102456652747</v>
      </c>
      <c r="C82">
        <f t="shared" si="28"/>
        <v>0.021909552014625744</v>
      </c>
      <c r="D82">
        <f t="shared" si="28"/>
        <v>0.022339273275815197</v>
      </c>
      <c r="E82">
        <f t="shared" si="28"/>
        <v>0.020959890553768123</v>
      </c>
      <c r="F82">
        <f t="shared" si="28"/>
        <v>0.017250178456578058</v>
      </c>
      <c r="G82">
        <f t="shared" si="28"/>
        <v>0.0196979897292624</v>
      </c>
      <c r="H82">
        <f t="shared" si="28"/>
        <v>0.023120691493951795</v>
      </c>
      <c r="I82">
        <f t="shared" si="28"/>
        <v>0.02708449977566041</v>
      </c>
      <c r="J82">
        <f t="shared" si="28"/>
        <v>0.03304066911037229</v>
      </c>
      <c r="K82">
        <f t="shared" si="28"/>
        <v>0.042823758069416074</v>
      </c>
      <c r="L82">
        <f t="shared" si="28"/>
        <v>0.05416902438044158</v>
      </c>
      <c r="M82">
        <f t="shared" si="28"/>
        <v>0.05378257393615615</v>
      </c>
      <c r="N82">
        <f t="shared" si="28"/>
        <v>0.04002276487064116</v>
      </c>
      <c r="O82">
        <f t="shared" si="28"/>
        <v>0.026900514216019134</v>
      </c>
      <c r="P82">
        <f t="shared" si="28"/>
        <v>0.019542287361221655</v>
      </c>
      <c r="Q82">
        <f t="shared" si="28"/>
        <v>0.015673368307866364</v>
      </c>
      <c r="R82">
        <f t="shared" si="28"/>
        <v>0.013488456307017338</v>
      </c>
      <c r="S82">
        <f t="shared" si="28"/>
        <v>0.010508216104788026</v>
      </c>
      <c r="T82">
        <f t="shared" si="28"/>
        <v>0.006780912151699292</v>
      </c>
      <c r="U82">
        <f t="shared" si="28"/>
        <v>0.002827380023590287</v>
      </c>
      <c r="V82">
        <f t="shared" si="28"/>
        <v>-0.0006730242139558751</v>
      </c>
      <c r="W82">
        <f t="shared" si="28"/>
        <v>-0.0033182711584525126</v>
      </c>
      <c r="X82">
        <f t="shared" si="28"/>
        <v>-0.0052632168774351396</v>
      </c>
      <c r="Y82">
        <f t="shared" si="28"/>
        <v>-0.006723235795939475</v>
      </c>
      <c r="Z82">
        <f t="shared" si="28"/>
        <v>-0.007792252943445543</v>
      </c>
      <c r="AA82">
        <f t="shared" si="28"/>
        <v>-0.008902400265714538</v>
      </c>
      <c r="AB82">
        <f t="shared" si="28"/>
        <v>-0.009807675068701727</v>
      </c>
      <c r="AC82">
        <f t="shared" si="28"/>
        <v>-0.009226800462403872</v>
      </c>
      <c r="AD82">
        <f t="shared" si="28"/>
        <v>-0.007037448730574658</v>
      </c>
      <c r="AE82">
        <f t="shared" si="28"/>
        <v>-0.0035712239437115656</v>
      </c>
      <c r="AF82">
        <f t="shared" si="28"/>
        <v>0.00021208911557712984</v>
      </c>
      <c r="AG82">
        <f t="shared" si="28"/>
        <v>0.003830056433368756</v>
      </c>
      <c r="AH82">
        <f aca="true" t="shared" si="29" ref="AH82:BM82">1-(AH32/AH25)^(1/($A$32-$A$25))</f>
        <v>0.007096467730678846</v>
      </c>
      <c r="AI82">
        <f t="shared" si="29"/>
        <v>0.00982737085065477</v>
      </c>
      <c r="AJ82">
        <f t="shared" si="29"/>
        <v>0.01190081274506849</v>
      </c>
      <c r="AK82">
        <f t="shared" si="29"/>
        <v>0.01370783673770759</v>
      </c>
      <c r="AL82">
        <f t="shared" si="29"/>
        <v>0.015013228685221258</v>
      </c>
      <c r="AM82">
        <f t="shared" si="29"/>
        <v>0.015484156769656754</v>
      </c>
      <c r="AN82">
        <f t="shared" si="29"/>
        <v>0.01520884575980086</v>
      </c>
      <c r="AO82">
        <f t="shared" si="29"/>
        <v>0.014401411549035736</v>
      </c>
      <c r="AP82">
        <f t="shared" si="29"/>
        <v>0.013321330505871698</v>
      </c>
      <c r="AQ82">
        <f t="shared" si="29"/>
        <v>0.012096195070382953</v>
      </c>
      <c r="AR82">
        <f t="shared" si="29"/>
        <v>0.010965939858066376</v>
      </c>
      <c r="AS82">
        <f t="shared" si="29"/>
        <v>0.009921279277738004</v>
      </c>
      <c r="AT82">
        <f t="shared" si="29"/>
        <v>0.008895540862743911</v>
      </c>
      <c r="AU82">
        <f t="shared" si="29"/>
        <v>0.008641413549030696</v>
      </c>
      <c r="AV82">
        <f t="shared" si="29"/>
        <v>0.00821478623922911</v>
      </c>
      <c r="AW82">
        <f t="shared" si="29"/>
        <v>0.006474303116641877</v>
      </c>
      <c r="AX82">
        <f t="shared" si="29"/>
        <v>0.003263169080096495</v>
      </c>
      <c r="AY82">
        <f t="shared" si="29"/>
        <v>-0.0004153286728243444</v>
      </c>
      <c r="AZ82">
        <f t="shared" si="29"/>
        <v>-0.004153409852902135</v>
      </c>
      <c r="BA82">
        <f t="shared" si="29"/>
        <v>-0.006329821537783831</v>
      </c>
      <c r="BB82">
        <f t="shared" si="29"/>
        <v>-0.005794906121803223</v>
      </c>
      <c r="BC82">
        <f t="shared" si="29"/>
        <v>-0.0022385723668827406</v>
      </c>
      <c r="BD82">
        <f t="shared" si="29"/>
        <v>0.0029472276554891597</v>
      </c>
      <c r="BE82">
        <f t="shared" si="29"/>
        <v>0.008433388821449728</v>
      </c>
      <c r="BF82">
        <f t="shared" si="29"/>
        <v>0.01279378167488876</v>
      </c>
      <c r="BG82">
        <f t="shared" si="29"/>
        <v>0.015492632626049163</v>
      </c>
      <c r="BH82">
        <f t="shared" si="29"/>
        <v>0.016257305020931034</v>
      </c>
      <c r="BI82">
        <f t="shared" si="29"/>
        <v>0.01600632729861018</v>
      </c>
      <c r="BJ82">
        <f t="shared" si="29"/>
        <v>0.015513798125803446</v>
      </c>
      <c r="BK82">
        <f t="shared" si="29"/>
        <v>0.015577914904744361</v>
      </c>
      <c r="BL82">
        <f t="shared" si="29"/>
        <v>0.016409945145319682</v>
      </c>
      <c r="BM82">
        <f t="shared" si="29"/>
        <v>0.018115811744550236</v>
      </c>
      <c r="BN82">
        <f aca="true" t="shared" si="30" ref="BN82:CS82">1-(BN32/BN25)^(1/($A$32-$A$25))</f>
        <v>0.02018544165011804</v>
      </c>
      <c r="BO82">
        <f t="shared" si="30"/>
        <v>0.02200945174462865</v>
      </c>
      <c r="BP82">
        <f t="shared" si="30"/>
        <v>0.023272221357745093</v>
      </c>
      <c r="BQ82">
        <f t="shared" si="30"/>
        <v>0.024112674827338032</v>
      </c>
      <c r="BR82">
        <f t="shared" si="30"/>
        <v>0.024499877058350883</v>
      </c>
      <c r="BS82">
        <f t="shared" si="30"/>
        <v>0.024539833446060255</v>
      </c>
      <c r="BT82">
        <f t="shared" si="30"/>
        <v>0.02449470532001563</v>
      </c>
      <c r="BU82">
        <f t="shared" si="30"/>
        <v>0.024311324316272365</v>
      </c>
      <c r="BV82">
        <f t="shared" si="30"/>
        <v>0.023772897697345807</v>
      </c>
      <c r="BW82">
        <f t="shared" si="30"/>
        <v>0.02289756943780319</v>
      </c>
      <c r="BX82">
        <f t="shared" si="30"/>
        <v>0.021860937214742804</v>
      </c>
      <c r="BY82">
        <f t="shared" si="30"/>
        <v>0.02060971487540464</v>
      </c>
      <c r="BZ82">
        <f t="shared" si="30"/>
        <v>0.019530835001838165</v>
      </c>
      <c r="CA82">
        <f t="shared" si="30"/>
        <v>0.019005239409941366</v>
      </c>
      <c r="CB82">
        <f t="shared" si="30"/>
        <v>0.01906986408626865</v>
      </c>
      <c r="CC82">
        <f t="shared" si="30"/>
        <v>0.01935590322602454</v>
      </c>
      <c r="CD82">
        <f t="shared" si="30"/>
        <v>0.01933494753654552</v>
      </c>
      <c r="CE82">
        <f t="shared" si="30"/>
        <v>0.018913149440485277</v>
      </c>
      <c r="CF82">
        <f t="shared" si="30"/>
        <v>0.018351146304979582</v>
      </c>
      <c r="CG82">
        <f t="shared" si="30"/>
        <v>0.017656885727882377</v>
      </c>
      <c r="CH82">
        <f t="shared" si="30"/>
        <v>0.01679819680851813</v>
      </c>
      <c r="CI82">
        <f t="shared" si="30"/>
        <v>0.015747907038900943</v>
      </c>
      <c r="CJ82">
        <f t="shared" si="30"/>
        <v>0.014507862555076745</v>
      </c>
      <c r="CK82">
        <f t="shared" si="30"/>
        <v>0.013104092571731063</v>
      </c>
      <c r="CL82">
        <f t="shared" si="30"/>
        <v>0.01157599465326209</v>
      </c>
      <c r="CM82">
        <f t="shared" si="30"/>
        <v>0.00997272848602726</v>
      </c>
      <c r="CN82">
        <f t="shared" si="30"/>
        <v>0.008336052202388089</v>
      </c>
      <c r="CO82">
        <f t="shared" si="30"/>
        <v>0.006702486048936529</v>
      </c>
      <c r="CP82">
        <f t="shared" si="30"/>
        <v>0.005101839624858662</v>
      </c>
      <c r="CQ82">
        <f t="shared" si="30"/>
        <v>0.003555161724739908</v>
      </c>
      <c r="CR82">
        <f t="shared" si="30"/>
        <v>0.002080245584504925</v>
      </c>
      <c r="CS82">
        <f t="shared" si="30"/>
        <v>0.0008913594929979007</v>
      </c>
      <c r="CT82">
        <f aca="true" t="shared" si="31" ref="CT82:DQ82">1-(CT32/CT25)^(1/($A$32-$A$25))</f>
        <v>-7.521893412798519E-06</v>
      </c>
      <c r="CU82">
        <f t="shared" si="31"/>
        <v>-0.0006112159803528527</v>
      </c>
      <c r="CV82">
        <f t="shared" si="31"/>
        <v>-0.0009153702797601859</v>
      </c>
      <c r="CW82">
        <f t="shared" si="31"/>
        <v>-0.0009147929876285321</v>
      </c>
      <c r="CX82">
        <f t="shared" si="31"/>
        <v>-0.0009152284635585151</v>
      </c>
      <c r="CY82">
        <f t="shared" si="31"/>
        <v>-0.0009153557047425487</v>
      </c>
      <c r="CZ82">
        <f t="shared" si="31"/>
        <v>-0.0009151144426668978</v>
      </c>
      <c r="DA82">
        <f t="shared" si="31"/>
        <v>-0.0009151154920881144</v>
      </c>
      <c r="DB82">
        <f t="shared" si="31"/>
        <v>-0.0009152239085234992</v>
      </c>
      <c r="DC82">
        <f t="shared" si="31"/>
        <v>-0.0009150308869401158</v>
      </c>
      <c r="DD82">
        <f t="shared" si="31"/>
        <v>-0.0009150453624107158</v>
      </c>
      <c r="DE82">
        <f t="shared" si="31"/>
        <v>-0.0009151388439578856</v>
      </c>
      <c r="DF82">
        <f t="shared" si="31"/>
        <v>-0.0009149469141644939</v>
      </c>
      <c r="DG82">
        <f t="shared" si="31"/>
        <v>-0.0009151425221749498</v>
      </c>
      <c r="DH82">
        <f t="shared" si="31"/>
        <v>-0.0009151072425799267</v>
      </c>
      <c r="DI82">
        <f t="shared" si="31"/>
        <v>-0.000915218459980327</v>
      </c>
      <c r="DJ82">
        <f t="shared" si="31"/>
        <v>-0.0009151447412252267</v>
      </c>
      <c r="DK82">
        <f t="shared" si="31"/>
        <v>-0.0009152150139966064</v>
      </c>
      <c r="DL82">
        <f t="shared" si="31"/>
        <v>-0.000915118756140032</v>
      </c>
      <c r="DM82">
        <f t="shared" si="31"/>
        <v>-0.0009151461648742032</v>
      </c>
      <c r="DN82">
        <f t="shared" si="31"/>
        <v>-0.0009151811551433298</v>
      </c>
      <c r="DO82">
        <f t="shared" si="31"/>
        <v>-0.0009151228115367172</v>
      </c>
      <c r="DP82">
        <f t="shared" si="31"/>
        <v>-0.0009150444781205191</v>
      </c>
      <c r="DQ82">
        <f t="shared" si="31"/>
        <v>-0.0009151497399662034</v>
      </c>
    </row>
    <row r="83" spans="1:121" ht="15">
      <c r="A83" t="s">
        <v>12</v>
      </c>
      <c r="B83">
        <f>+Females!B67</f>
        <v>0.010524033061795168</v>
      </c>
      <c r="C83">
        <f>+Females!C67</f>
        <v>0.013997050003388578</v>
      </c>
      <c r="D83">
        <f>+Females!D67</f>
        <v>0.02178082201781728</v>
      </c>
      <c r="E83">
        <f>+Females!E67</f>
        <v>0.01990950019375859</v>
      </c>
      <c r="F83">
        <f>+Females!F67</f>
        <v>0.03174335288875396</v>
      </c>
      <c r="G83">
        <f>+Females!G67</f>
        <v>0.02621658248167169</v>
      </c>
      <c r="H83">
        <f>+Females!H67</f>
        <v>0.021315667446957898</v>
      </c>
      <c r="I83">
        <f>+Females!I67</f>
        <v>0.018463548030925647</v>
      </c>
      <c r="J83">
        <f>+Females!J67</f>
        <v>0.01982185908393541</v>
      </c>
      <c r="K83">
        <f>+Females!K67</f>
        <v>0.022746110146860343</v>
      </c>
      <c r="L83">
        <f>+Females!L67</f>
        <v>0.026672408332371278</v>
      </c>
      <c r="M83">
        <f>+Females!M67</f>
        <v>0.031089268121123115</v>
      </c>
      <c r="N83">
        <f>+Females!N67</f>
        <v>0.02847762683883137</v>
      </c>
      <c r="O83">
        <f>+Females!O67</f>
        <v>0.02317160630409487</v>
      </c>
      <c r="P83">
        <f>+Females!P67</f>
        <v>0.018149093375752545</v>
      </c>
      <c r="Q83">
        <f>+Females!Q67</f>
        <v>0.014171611074075163</v>
      </c>
      <c r="R83">
        <f>+Females!R67</f>
        <v>0.01217764803846677</v>
      </c>
      <c r="S83">
        <f>+Females!S67</f>
        <v>0.01002911608578938</v>
      </c>
      <c r="T83">
        <f>+Females!T67</f>
        <v>0.0070271537186846755</v>
      </c>
      <c r="U83">
        <f>+Females!U67</f>
        <v>0.0032490003001313106</v>
      </c>
      <c r="V83">
        <f>+Females!V67</f>
        <v>-0.0006337145791301957</v>
      </c>
      <c r="W83">
        <f>+Females!W67</f>
        <v>-0.0033743865512871896</v>
      </c>
      <c r="X83">
        <f>+Females!X67</f>
        <v>-0.005394692751856001</v>
      </c>
      <c r="Y83">
        <f>+Females!Y67</f>
        <v>-0.006475479098697612</v>
      </c>
      <c r="Z83">
        <f>+Females!Z67</f>
        <v>-0.006667848293299361</v>
      </c>
      <c r="AA83">
        <f>+Females!AA67</f>
        <v>-0.006561308497728735</v>
      </c>
      <c r="AB83">
        <f>+Females!AB67</f>
        <v>-0.006420256757316611</v>
      </c>
      <c r="AC83">
        <f>+Females!AC67</f>
        <v>-0.005406035584908375</v>
      </c>
      <c r="AD83">
        <f>+Females!AD67</f>
        <v>-0.003099292446477442</v>
      </c>
      <c r="AE83">
        <f>+Females!AE67</f>
        <v>-0.0002444390708806754</v>
      </c>
      <c r="AF83">
        <f>+Females!AF67</f>
        <v>0.0022978427034328064</v>
      </c>
      <c r="AG83">
        <f>+Females!AG67</f>
        <v>0.004088933346181878</v>
      </c>
      <c r="AH83">
        <f>+Females!AH67</f>
        <v>0.0055951080798212205</v>
      </c>
      <c r="AI83">
        <f>+Females!AI67</f>
        <v>0.006444372754739858</v>
      </c>
      <c r="AJ83">
        <f>+Females!AJ67</f>
        <v>0.006584535055834562</v>
      </c>
      <c r="AK83">
        <f>+Females!AK67</f>
        <v>0.006494605609656978</v>
      </c>
      <c r="AL83">
        <f>+Females!AL67</f>
        <v>0.005941435363769787</v>
      </c>
      <c r="AM83">
        <f>+Females!AM67</f>
        <v>0.0051678444699956305</v>
      </c>
      <c r="AN83">
        <f>+Females!AN67</f>
        <v>0.0038871611759994096</v>
      </c>
      <c r="AO83">
        <f>+Females!AO67</f>
        <v>0.0023620884229267336</v>
      </c>
      <c r="AP83">
        <f>+Females!AP67</f>
        <v>0.0012725219516187547</v>
      </c>
      <c r="AQ83">
        <f>+Females!AQ67</f>
        <v>0.0003579740514313423</v>
      </c>
      <c r="AR83">
        <f>+Females!AR67</f>
        <v>-0.00123335727790308</v>
      </c>
      <c r="AS83">
        <f>+Females!AS67</f>
        <v>-0.0034924263834799074</v>
      </c>
      <c r="AT83">
        <f>+Females!AT67</f>
        <v>-0.005840107655878279</v>
      </c>
      <c r="AU83">
        <f>+Females!AU67</f>
        <v>-0.007679597181117659</v>
      </c>
      <c r="AV83">
        <f>+Females!AV67</f>
        <v>-0.008720249554870607</v>
      </c>
      <c r="AW83">
        <f>+Females!AW67</f>
        <v>-0.00858621129107684</v>
      </c>
      <c r="AX83">
        <f>+Females!AX67</f>
        <v>-0.007309148485650452</v>
      </c>
      <c r="AY83">
        <f>+Females!AY67</f>
        <v>-0.005210656495274968</v>
      </c>
      <c r="AZ83">
        <f>+Females!AZ67</f>
        <v>-0.0031339367736973323</v>
      </c>
      <c r="BA83">
        <f>+Females!BA67</f>
        <v>-0.001117508993742078</v>
      </c>
      <c r="BB83">
        <f>+Females!BB67</f>
        <v>0.0016426811516068174</v>
      </c>
      <c r="BC83">
        <f>+Females!BC67</f>
        <v>0.004930231536695917</v>
      </c>
      <c r="BD83">
        <f>+Females!BD67</f>
        <v>0.00835916206536469</v>
      </c>
      <c r="BE83">
        <f>+Females!BE67</f>
        <v>0.0117225556934073</v>
      </c>
      <c r="BF83">
        <f>+Females!BF67</f>
        <v>0.014414057670754876</v>
      </c>
      <c r="BG83">
        <f>+Females!BG67</f>
        <v>0.01587373702391026</v>
      </c>
      <c r="BH83">
        <f>+Females!BH67</f>
        <v>0.015996566731036443</v>
      </c>
      <c r="BI83">
        <f>+Females!BI67</f>
        <v>0.015452036519202572</v>
      </c>
      <c r="BJ83">
        <f>+Females!BJ67</f>
        <v>0.014525935604894125</v>
      </c>
      <c r="BK83">
        <f>+Females!BK67</f>
        <v>0.013954482757267184</v>
      </c>
      <c r="BL83">
        <f>+Females!BL67</f>
        <v>0.014219763156912313</v>
      </c>
      <c r="BM83">
        <f>+Females!BM67</f>
        <v>0.01539691744557592</v>
      </c>
      <c r="BN83">
        <f>+Females!BN67</f>
        <v>0.016926904646469954</v>
      </c>
      <c r="BO83">
        <f>+Females!BO67</f>
        <v>0.018427434296419798</v>
      </c>
      <c r="BP83">
        <f>+Females!BP67</f>
        <v>0.019222932850227137</v>
      </c>
      <c r="BQ83">
        <f>+Females!BQ67</f>
        <v>0.018959445737854796</v>
      </c>
      <c r="BR83">
        <f>+Females!BR67</f>
        <v>0.01757986919610488</v>
      </c>
      <c r="BS83">
        <f>+Females!BS67</f>
        <v>0.015679356592096183</v>
      </c>
      <c r="BT83">
        <f>+Females!BT67</f>
        <v>0.013783338704636994</v>
      </c>
      <c r="BU83">
        <f>+Females!BU67</f>
        <v>0.012357984460365401</v>
      </c>
      <c r="BV83">
        <f>+Females!BV67</f>
        <v>0.011474034616974826</v>
      </c>
      <c r="BW83">
        <f>+Females!BW67</f>
        <v>0.011178291012597374</v>
      </c>
      <c r="BX83">
        <f>+Females!BX67</f>
        <v>0.01121346330956352</v>
      </c>
      <c r="BY83">
        <f>+Females!BY67</f>
        <v>0.01107544950205186</v>
      </c>
      <c r="BZ83">
        <f>+Females!BZ67</f>
        <v>0.010823857030651696</v>
      </c>
      <c r="CA83">
        <f>+Females!CA67</f>
        <v>0.010808615626550111</v>
      </c>
      <c r="CB83">
        <f>+Females!CB67</f>
        <v>0.011031542980231235</v>
      </c>
      <c r="CC83">
        <f>+Females!CC67</f>
        <v>0.01127549236861547</v>
      </c>
      <c r="CD83">
        <f>+Females!CD67</f>
        <v>0.011470390071241954</v>
      </c>
      <c r="CE83">
        <f>+Females!CE67</f>
        <v>0.011353153431269525</v>
      </c>
      <c r="CF83">
        <f>+Females!CF67</f>
        <v>0.010756056394532476</v>
      </c>
      <c r="CG83">
        <f>+Females!CG67</f>
        <v>0.00970466129342662</v>
      </c>
      <c r="CH83">
        <f>+Females!CH67</f>
        <v>0.008477086090024288</v>
      </c>
      <c r="CI83">
        <f>+Females!CI67</f>
        <v>0.0073310654914412465</v>
      </c>
      <c r="CJ83">
        <f>+Females!CJ67</f>
        <v>0.006403227210482587</v>
      </c>
      <c r="CK83">
        <f>+Females!CK67</f>
        <v>0.005728858655839386</v>
      </c>
      <c r="CL83">
        <f>+Females!CL67</f>
        <v>0.005266987122716116</v>
      </c>
      <c r="CM83">
        <f>+Females!CM67</f>
        <v>0.0049422583956676425</v>
      </c>
      <c r="CN83">
        <f>+Females!CN67</f>
        <v>0.004691895910659882</v>
      </c>
      <c r="CO83">
        <f>+Females!CO67</f>
        <v>0.004464832502529492</v>
      </c>
      <c r="CP83">
        <f>+Females!CP67</f>
        <v>0.004226495525094576</v>
      </c>
      <c r="CQ83">
        <f>+Females!CQ67</f>
        <v>0.003960847501646825</v>
      </c>
      <c r="CR83">
        <f>+Females!CR67</f>
        <v>0.00365675010741795</v>
      </c>
      <c r="CS83">
        <f>+Females!CS67</f>
        <v>0.0034117917854832314</v>
      </c>
      <c r="CT83">
        <f>+Females!CT67</f>
        <v>0.00322672053237516</v>
      </c>
      <c r="CU83">
        <f>+Females!CU67</f>
        <v>0.003102559514654768</v>
      </c>
      <c r="CV83">
        <f>+Females!CV67</f>
        <v>0.003040058533248735</v>
      </c>
      <c r="CW83">
        <f>+Females!CW67</f>
        <v>0.003040231648791858</v>
      </c>
      <c r="CX83">
        <f>+Females!CX67</f>
        <v>0.0030398432081736315</v>
      </c>
      <c r="CY83">
        <f>+Females!CY67</f>
        <v>0.003040092191279098</v>
      </c>
      <c r="CZ83">
        <f>+Females!CZ67</f>
        <v>0.003039933094356906</v>
      </c>
      <c r="DA83">
        <f>+Females!DA67</f>
        <v>0.003039974971427939</v>
      </c>
      <c r="DB83">
        <f>+Females!DB67</f>
        <v>0.003039988977087571</v>
      </c>
      <c r="DC83">
        <f>+Females!DC67</f>
        <v>0.0030397525382716006</v>
      </c>
      <c r="DD83">
        <f>+Females!DD67</f>
        <v>0.003039684375150453</v>
      </c>
      <c r="DE83">
        <f>+Females!DE67</f>
        <v>0.0030397882262329645</v>
      </c>
      <c r="DF83">
        <f>+Females!DF67</f>
        <v>0.003039763181811095</v>
      </c>
      <c r="DG83">
        <f>+Females!DG67</f>
        <v>0.0030398523621426587</v>
      </c>
      <c r="DH83">
        <f>+Females!DH67</f>
        <v>0.0030399733858846867</v>
      </c>
      <c r="DI83">
        <f>+Females!DI67</f>
        <v>0.003039802932362723</v>
      </c>
      <c r="DJ83">
        <f>+Females!DJ67</f>
        <v>0.003039922619629376</v>
      </c>
      <c r="DK83">
        <f>+Females!DK67</f>
        <v>0.00303994579171718</v>
      </c>
      <c r="DL83">
        <f>+Females!DL67</f>
        <v>0.002953560673748079</v>
      </c>
      <c r="DM83">
        <f>+Females!DM67</f>
        <v>0.0016026171097482944</v>
      </c>
      <c r="DN83">
        <f>+Females!DN67</f>
        <v>0.0002496920013598247</v>
      </c>
      <c r="DO83">
        <f>+Females!DO67</f>
        <v>-0.0009151228115367172</v>
      </c>
      <c r="DP83">
        <f>+Females!DP67</f>
        <v>-0.0009150444781205191</v>
      </c>
      <c r="DQ83">
        <f>+Females!DQ67</f>
        <v>-0.0009151497399662034</v>
      </c>
    </row>
    <row r="85" ht="15">
      <c r="A85" t="s">
        <v>16</v>
      </c>
    </row>
    <row r="86" spans="1:121" ht="15">
      <c r="A86" t="s">
        <v>11</v>
      </c>
      <c r="B86">
        <f aca="true" t="shared" si="32" ref="B86:AG86">1-(B32/B17)^(1/($A$32-$A$17))</f>
        <v>0.018317882582085332</v>
      </c>
      <c r="C86">
        <f t="shared" si="32"/>
        <v>0.025114249057566762</v>
      </c>
      <c r="D86">
        <f t="shared" si="32"/>
        <v>0.028199300028900698</v>
      </c>
      <c r="E86">
        <f t="shared" si="32"/>
        <v>0.028931109600545235</v>
      </c>
      <c r="F86">
        <f t="shared" si="32"/>
        <v>0.030047430251622487</v>
      </c>
      <c r="G86">
        <f t="shared" si="32"/>
        <v>0.029817926517842763</v>
      </c>
      <c r="H86">
        <f t="shared" si="32"/>
        <v>0.03040018783648324</v>
      </c>
      <c r="I86">
        <f t="shared" si="32"/>
        <v>0.03175025593559544</v>
      </c>
      <c r="J86">
        <f t="shared" si="32"/>
        <v>0.0334816955254198</v>
      </c>
      <c r="K86">
        <f t="shared" si="32"/>
        <v>0.03609876624664676</v>
      </c>
      <c r="L86">
        <f t="shared" si="32"/>
        <v>0.0380957386970332</v>
      </c>
      <c r="M86">
        <f t="shared" si="32"/>
        <v>0.03651945150610969</v>
      </c>
      <c r="N86">
        <f t="shared" si="32"/>
        <v>0.032197609190462995</v>
      </c>
      <c r="O86">
        <f t="shared" si="32"/>
        <v>0.029025931303820696</v>
      </c>
      <c r="P86">
        <f t="shared" si="32"/>
        <v>0.027147707277455746</v>
      </c>
      <c r="Q86">
        <f t="shared" si="32"/>
        <v>0.026857386799755245</v>
      </c>
      <c r="R86">
        <f t="shared" si="32"/>
        <v>0.026313318656709606</v>
      </c>
      <c r="S86">
        <f t="shared" si="32"/>
        <v>0.024024603007875123</v>
      </c>
      <c r="T86">
        <f t="shared" si="32"/>
        <v>0.020008535091953883</v>
      </c>
      <c r="U86">
        <f t="shared" si="32"/>
        <v>0.015164990461180805</v>
      </c>
      <c r="V86">
        <f t="shared" si="32"/>
        <v>0.010364180644434007</v>
      </c>
      <c r="W86">
        <f t="shared" si="32"/>
        <v>0.007037348898449869</v>
      </c>
      <c r="X86">
        <f t="shared" si="32"/>
        <v>0.005471101314494242</v>
      </c>
      <c r="Y86">
        <f t="shared" si="32"/>
        <v>0.005992048770744107</v>
      </c>
      <c r="Z86">
        <f t="shared" si="32"/>
        <v>0.008103483942780598</v>
      </c>
      <c r="AA86">
        <f t="shared" si="32"/>
        <v>0.010603182576937487</v>
      </c>
      <c r="AB86">
        <f t="shared" si="32"/>
        <v>0.012927709436937662</v>
      </c>
      <c r="AC86">
        <f t="shared" si="32"/>
        <v>0.015837660328639203</v>
      </c>
      <c r="AD86">
        <f t="shared" si="32"/>
        <v>0.019167155749449938</v>
      </c>
      <c r="AE86">
        <f t="shared" si="32"/>
        <v>0.022473175476206864</v>
      </c>
      <c r="AF86">
        <f t="shared" si="32"/>
        <v>0.025762325640043993</v>
      </c>
      <c r="AG86">
        <f t="shared" si="32"/>
        <v>0.028534016304386012</v>
      </c>
      <c r="AH86">
        <f aca="true" t="shared" si="33" ref="AH86:BM86">1-(AH32/AH17)^(1/($A$32-$A$17))</f>
        <v>0.03042767261199386</v>
      </c>
      <c r="AI86">
        <f t="shared" si="33"/>
        <v>0.031311814330142074</v>
      </c>
      <c r="AJ86">
        <f t="shared" si="33"/>
        <v>0.031247582629154502</v>
      </c>
      <c r="AK86">
        <f t="shared" si="33"/>
        <v>0.030842708719535317</v>
      </c>
      <c r="AL86">
        <f t="shared" si="33"/>
        <v>0.03004481276930515</v>
      </c>
      <c r="AM86">
        <f t="shared" si="33"/>
        <v>0.02851028531438715</v>
      </c>
      <c r="AN86">
        <f t="shared" si="33"/>
        <v>0.026339999331113417</v>
      </c>
      <c r="AO86">
        <f t="shared" si="33"/>
        <v>0.023724314370630384</v>
      </c>
      <c r="AP86">
        <f t="shared" si="33"/>
        <v>0.021185701005905666</v>
      </c>
      <c r="AQ86">
        <f t="shared" si="33"/>
        <v>0.018753263952566712</v>
      </c>
      <c r="AR86">
        <f t="shared" si="33"/>
        <v>0.016265622957436388</v>
      </c>
      <c r="AS86">
        <f t="shared" si="33"/>
        <v>0.01368299219424618</v>
      </c>
      <c r="AT86">
        <f t="shared" si="33"/>
        <v>0.011252894148212178</v>
      </c>
      <c r="AU86">
        <f t="shared" si="33"/>
        <v>0.009292956005389263</v>
      </c>
      <c r="AV86">
        <f t="shared" si="33"/>
        <v>0.007814111805235835</v>
      </c>
      <c r="AW86">
        <f t="shared" si="33"/>
        <v>0.0066037560686561525</v>
      </c>
      <c r="AX86">
        <f t="shared" si="33"/>
        <v>0.005693257214932412</v>
      </c>
      <c r="AY86">
        <f t="shared" si="33"/>
        <v>0.005148009941625786</v>
      </c>
      <c r="AZ86">
        <f t="shared" si="33"/>
        <v>0.004686326013728315</v>
      </c>
      <c r="BA86">
        <f t="shared" si="33"/>
        <v>0.004736497726775091</v>
      </c>
      <c r="BB86">
        <f t="shared" si="33"/>
        <v>0.005827741029914124</v>
      </c>
      <c r="BC86">
        <f t="shared" si="33"/>
        <v>0.008021935132674463</v>
      </c>
      <c r="BD86">
        <f t="shared" si="33"/>
        <v>0.010765763608437728</v>
      </c>
      <c r="BE86">
        <f t="shared" si="33"/>
        <v>0.013557660456566145</v>
      </c>
      <c r="BF86">
        <f t="shared" si="33"/>
        <v>0.015829454395746012</v>
      </c>
      <c r="BG86">
        <f t="shared" si="33"/>
        <v>0.01731538124092391</v>
      </c>
      <c r="BH86">
        <f t="shared" si="33"/>
        <v>0.017897186955189937</v>
      </c>
      <c r="BI86">
        <f t="shared" si="33"/>
        <v>0.017963474737828555</v>
      </c>
      <c r="BJ86">
        <f t="shared" si="33"/>
        <v>0.017791611996161638</v>
      </c>
      <c r="BK86">
        <f t="shared" si="33"/>
        <v>0.01778724016041755</v>
      </c>
      <c r="BL86">
        <f t="shared" si="33"/>
        <v>0.01811915913647999</v>
      </c>
      <c r="BM86">
        <f t="shared" si="33"/>
        <v>0.01884324536003057</v>
      </c>
      <c r="BN86">
        <f aca="true" t="shared" si="34" ref="BN86:CS86">1-(BN32/BN17)^(1/($A$32-$A$17))</f>
        <v>0.01969585238533822</v>
      </c>
      <c r="BO86">
        <f t="shared" si="34"/>
        <v>0.020452857860764784</v>
      </c>
      <c r="BP86">
        <f t="shared" si="34"/>
        <v>0.020840789249597313</v>
      </c>
      <c r="BQ86">
        <f t="shared" si="34"/>
        <v>0.020799213011215234</v>
      </c>
      <c r="BR86">
        <f t="shared" si="34"/>
        <v>0.02030376459151717</v>
      </c>
      <c r="BS86">
        <f t="shared" si="34"/>
        <v>0.019545432986685096</v>
      </c>
      <c r="BT86">
        <f t="shared" si="34"/>
        <v>0.01866216538027743</v>
      </c>
      <c r="BU86">
        <f t="shared" si="34"/>
        <v>0.017869968093079613</v>
      </c>
      <c r="BV86">
        <f t="shared" si="34"/>
        <v>0.017294793079947524</v>
      </c>
      <c r="BW86">
        <f t="shared" si="34"/>
        <v>0.01696671284512441</v>
      </c>
      <c r="BX86">
        <f t="shared" si="34"/>
        <v>0.016738107606858454</v>
      </c>
      <c r="BY86">
        <f t="shared" si="34"/>
        <v>0.016271020689601734</v>
      </c>
      <c r="BZ86">
        <f t="shared" si="34"/>
        <v>0.015643044499535907</v>
      </c>
      <c r="CA86">
        <f t="shared" si="34"/>
        <v>0.015151810744331362</v>
      </c>
      <c r="CB86">
        <f t="shared" si="34"/>
        <v>0.014810300192682813</v>
      </c>
      <c r="CC86">
        <f t="shared" si="34"/>
        <v>0.014449945790245278</v>
      </c>
      <c r="CD86">
        <f t="shared" si="34"/>
        <v>0.013884405958921153</v>
      </c>
      <c r="CE86">
        <f t="shared" si="34"/>
        <v>0.013034532219412531</v>
      </c>
      <c r="CF86">
        <f t="shared" si="34"/>
        <v>0.011958183888213458</v>
      </c>
      <c r="CG86">
        <f t="shared" si="34"/>
        <v>0.010675477663746324</v>
      </c>
      <c r="CH86">
        <f t="shared" si="34"/>
        <v>0.009256321195789341</v>
      </c>
      <c r="CI86">
        <f t="shared" si="34"/>
        <v>0.007772395232579776</v>
      </c>
      <c r="CJ86">
        <f t="shared" si="34"/>
        <v>0.006272934660389695</v>
      </c>
      <c r="CK86">
        <f t="shared" si="34"/>
        <v>0.004790905366357623</v>
      </c>
      <c r="CL86">
        <f t="shared" si="34"/>
        <v>0.0033411664647331474</v>
      </c>
      <c r="CM86">
        <f t="shared" si="34"/>
        <v>0.0019303826223302512</v>
      </c>
      <c r="CN86">
        <f t="shared" si="34"/>
        <v>0.0005623960227265634</v>
      </c>
      <c r="CO86">
        <f t="shared" si="34"/>
        <v>-0.0007595302513443425</v>
      </c>
      <c r="CP86">
        <f t="shared" si="34"/>
        <v>-0.0020314157356533524</v>
      </c>
      <c r="CQ86">
        <f t="shared" si="34"/>
        <v>-0.0032488980170781723</v>
      </c>
      <c r="CR86">
        <f t="shared" si="34"/>
        <v>-0.004408225380432729</v>
      </c>
      <c r="CS86">
        <f t="shared" si="34"/>
        <v>-0.005342031117674839</v>
      </c>
      <c r="CT86">
        <f aca="true" t="shared" si="35" ref="CT86:DQ86">1-(CT32/CT17)^(1/($A$32-$A$17))</f>
        <v>-0.006047036671138706</v>
      </c>
      <c r="CU86">
        <f t="shared" si="35"/>
        <v>-0.006520257729159873</v>
      </c>
      <c r="CV86">
        <f t="shared" si="35"/>
        <v>-0.0067583812342608685</v>
      </c>
      <c r="CW86">
        <f t="shared" si="35"/>
        <v>-0.006758089704221426</v>
      </c>
      <c r="CX86">
        <f t="shared" si="35"/>
        <v>-0.006758307480919434</v>
      </c>
      <c r="CY86">
        <f t="shared" si="35"/>
        <v>-0.006758244702876004</v>
      </c>
      <c r="CZ86">
        <f t="shared" si="35"/>
        <v>-0.006758221402710873</v>
      </c>
      <c r="DA86">
        <f t="shared" si="35"/>
        <v>-0.006758144716300096</v>
      </c>
      <c r="DB86">
        <f t="shared" si="35"/>
        <v>-0.006758361636639121</v>
      </c>
      <c r="DC86">
        <f t="shared" si="35"/>
        <v>-0.006758245169327104</v>
      </c>
      <c r="DD86">
        <f t="shared" si="35"/>
        <v>-0.006758225295937725</v>
      </c>
      <c r="DE86">
        <f t="shared" si="35"/>
        <v>-0.00675834852078383</v>
      </c>
      <c r="DF86">
        <f t="shared" si="35"/>
        <v>-0.006758252383487484</v>
      </c>
      <c r="DG86">
        <f t="shared" si="35"/>
        <v>-0.006758303885626482</v>
      </c>
      <c r="DH86">
        <f t="shared" si="35"/>
        <v>-0.006758332294236391</v>
      </c>
      <c r="DI86">
        <f t="shared" si="35"/>
        <v>-0.0067582570931676855</v>
      </c>
      <c r="DJ86">
        <f t="shared" si="35"/>
        <v>-0.006758309991212519</v>
      </c>
      <c r="DK86">
        <f t="shared" si="35"/>
        <v>-0.006758317404920611</v>
      </c>
      <c r="DL86">
        <f t="shared" si="35"/>
        <v>-0.0067583164515621075</v>
      </c>
      <c r="DM86">
        <f t="shared" si="35"/>
        <v>-0.00675829237676373</v>
      </c>
      <c r="DN86">
        <f t="shared" si="35"/>
        <v>-0.006758288742281682</v>
      </c>
      <c r="DO86">
        <f t="shared" si="35"/>
        <v>-0.0067582999500588326</v>
      </c>
      <c r="DP86">
        <f t="shared" si="35"/>
        <v>-0.006758216052498822</v>
      </c>
      <c r="DQ86">
        <f t="shared" si="35"/>
        <v>-0.00675827674383056</v>
      </c>
    </row>
    <row r="87" spans="1:121" ht="15">
      <c r="A87" t="s">
        <v>12</v>
      </c>
      <c r="B87">
        <f>+Females!B69</f>
        <v>0.01789606399946786</v>
      </c>
      <c r="C87">
        <f>+Females!C69</f>
        <v>0.027570137028834374</v>
      </c>
      <c r="D87">
        <f>+Females!D69</f>
        <v>0.02815955745386778</v>
      </c>
      <c r="E87">
        <f>+Females!E69</f>
        <v>0.029133363732521067</v>
      </c>
      <c r="F87">
        <f>+Females!F69</f>
        <v>0.027243010222891106</v>
      </c>
      <c r="G87">
        <f>+Females!G69</f>
        <v>0.024253448362398178</v>
      </c>
      <c r="H87">
        <f>+Females!H69</f>
        <v>0.02196481173016329</v>
      </c>
      <c r="I87">
        <f>+Females!I69</f>
        <v>0.02032178790365058</v>
      </c>
      <c r="J87">
        <f>+Females!J69</f>
        <v>0.020000620203734276</v>
      </c>
      <c r="K87">
        <f>+Females!K69</f>
        <v>0.02071776945388637</v>
      </c>
      <c r="L87">
        <f>+Females!L69</f>
        <v>0.021987447242060365</v>
      </c>
      <c r="M87">
        <f>+Females!M69</f>
        <v>0.023228806310397143</v>
      </c>
      <c r="N87">
        <f>+Females!N69</f>
        <v>0.021617203691286835</v>
      </c>
      <c r="O87">
        <f>+Females!O69</f>
        <v>0.018578078187905467</v>
      </c>
      <c r="P87">
        <f>+Females!P69</f>
        <v>0.016235595003953107</v>
      </c>
      <c r="Q87">
        <f>+Females!Q69</f>
        <v>0.014575453943419192</v>
      </c>
      <c r="R87">
        <f>+Females!R69</f>
        <v>0.013698168912073316</v>
      </c>
      <c r="S87">
        <f>+Females!S69</f>
        <v>0.012424168201070396</v>
      </c>
      <c r="T87">
        <f>+Females!T69</f>
        <v>0.010064882184674384</v>
      </c>
      <c r="U87">
        <f>+Females!U69</f>
        <v>0.007106106012618518</v>
      </c>
      <c r="V87">
        <f>+Females!V69</f>
        <v>0.0038604238363173504</v>
      </c>
      <c r="W87">
        <f>+Females!W69</f>
        <v>0.0013966989378771943</v>
      </c>
      <c r="X87">
        <f>+Females!X69</f>
        <v>0.0002731871037577882</v>
      </c>
      <c r="Y87">
        <f>+Females!Y69</f>
        <v>0.0009301239829884178</v>
      </c>
      <c r="Z87">
        <f>+Females!Z69</f>
        <v>0.002959064151933588</v>
      </c>
      <c r="AA87">
        <f>+Females!AA69</f>
        <v>0.004983635030039735</v>
      </c>
      <c r="AB87">
        <f>+Females!AB69</f>
        <v>0.006619980140391779</v>
      </c>
      <c r="AC87">
        <f>+Females!AC69</f>
        <v>0.008093061248799494</v>
      </c>
      <c r="AD87">
        <f>+Females!AD69</f>
        <v>0.009171545136768766</v>
      </c>
      <c r="AE87">
        <f>+Females!AE69</f>
        <v>0.010078894649812709</v>
      </c>
      <c r="AF87">
        <f>+Females!AF69</f>
        <v>0.010620681924225384</v>
      </c>
      <c r="AG87">
        <f>+Females!AG69</f>
        <v>0.010927416286830471</v>
      </c>
      <c r="AH87">
        <f>+Females!AH69</f>
        <v>0.010667518599303927</v>
      </c>
      <c r="AI87">
        <f>+Females!AI69</f>
        <v>0.009999239924114334</v>
      </c>
      <c r="AJ87">
        <f>+Females!AJ69</f>
        <v>0.00888263056424965</v>
      </c>
      <c r="AK87">
        <f>+Females!AK69</f>
        <v>0.007854110082741395</v>
      </c>
      <c r="AL87">
        <f>+Females!AL69</f>
        <v>0.006723537276975611</v>
      </c>
      <c r="AM87">
        <f>+Females!AM69</f>
        <v>0.005138007106310627</v>
      </c>
      <c r="AN87">
        <f>+Females!AN69</f>
        <v>0.002997778739255219</v>
      </c>
      <c r="AO87">
        <f>+Females!AO69</f>
        <v>0.0007041610313671676</v>
      </c>
      <c r="AP87">
        <f>+Females!AP69</f>
        <v>-0.0012052987501016688</v>
      </c>
      <c r="AQ87">
        <f>+Females!AQ69</f>
        <v>-0.0025175770768184336</v>
      </c>
      <c r="AR87">
        <f>+Females!AR69</f>
        <v>-0.003534391379957258</v>
      </c>
      <c r="AS87">
        <f>+Females!AS69</f>
        <v>-0.004265066495131586</v>
      </c>
      <c r="AT87">
        <f>+Females!AT69</f>
        <v>-0.004591704355173087</v>
      </c>
      <c r="AU87">
        <f>+Females!AU69</f>
        <v>-0.004709552924765159</v>
      </c>
      <c r="AV87">
        <f>+Females!AV69</f>
        <v>-0.004408117487468832</v>
      </c>
      <c r="AW87">
        <f>+Females!AW69</f>
        <v>-0.0032516662060886325</v>
      </c>
      <c r="AX87">
        <f>+Females!AX69</f>
        <v>-0.001329989023649114</v>
      </c>
      <c r="AY87">
        <f>+Females!AY69</f>
        <v>0.0010496837402834691</v>
      </c>
      <c r="AZ87">
        <f>+Females!AZ69</f>
        <v>0.003236619556611142</v>
      </c>
      <c r="BA87">
        <f>+Females!BA69</f>
        <v>0.0051112191660388495</v>
      </c>
      <c r="BB87">
        <f>+Females!BB69</f>
        <v>0.007035052595679936</v>
      </c>
      <c r="BC87">
        <f>+Females!BC69</f>
        <v>0.008933157898045052</v>
      </c>
      <c r="BD87">
        <f>+Females!BD69</f>
        <v>0.01065377918256405</v>
      </c>
      <c r="BE87">
        <f>+Females!BE69</f>
        <v>0.012239213831738649</v>
      </c>
      <c r="BF87">
        <f>+Females!BF69</f>
        <v>0.013377174949789294</v>
      </c>
      <c r="BG87">
        <f>+Females!BG69</f>
        <v>0.013794568438396437</v>
      </c>
      <c r="BH87">
        <f>+Females!BH69</f>
        <v>0.013462810809759307</v>
      </c>
      <c r="BI87">
        <f>+Females!BI69</f>
        <v>0.012715104961439905</v>
      </c>
      <c r="BJ87">
        <f>+Females!BJ69</f>
        <v>0.011807849689723149</v>
      </c>
      <c r="BK87">
        <f>+Females!BK69</f>
        <v>0.011062396484502357</v>
      </c>
      <c r="BL87">
        <f>+Females!BL69</f>
        <v>0.010615479083404655</v>
      </c>
      <c r="BM87">
        <f>+Females!BM69</f>
        <v>0.010504036803724137</v>
      </c>
      <c r="BN87">
        <f>+Females!BN69</f>
        <v>0.01054923046853673</v>
      </c>
      <c r="BO87">
        <f>+Females!BO69</f>
        <v>0.010543760081377807</v>
      </c>
      <c r="BP87">
        <f>+Females!BP69</f>
        <v>0.0103393989031898</v>
      </c>
      <c r="BQ87">
        <f>+Females!BQ69</f>
        <v>0.009911012792020113</v>
      </c>
      <c r="BR87">
        <f>+Females!BR69</f>
        <v>0.009248186627548116</v>
      </c>
      <c r="BS87">
        <f>+Females!BS69</f>
        <v>0.008477371769455955</v>
      </c>
      <c r="BT87">
        <f>+Females!BT69</f>
        <v>0.007658099557371512</v>
      </c>
      <c r="BU87">
        <f>+Females!BU69</f>
        <v>0.006922913707718803</v>
      </c>
      <c r="BV87">
        <f>+Females!BV69</f>
        <v>0.006361598723033102</v>
      </c>
      <c r="BW87">
        <f>+Females!BW69</f>
        <v>0.005989000658287114</v>
      </c>
      <c r="BX87">
        <f>+Females!BX69</f>
        <v>0.005696375432783118</v>
      </c>
      <c r="BY87">
        <f>+Females!BY69</f>
        <v>0.005226521169686915</v>
      </c>
      <c r="BZ87">
        <f>+Females!BZ69</f>
        <v>0.00466616384521279</v>
      </c>
      <c r="CA87">
        <f>+Females!CA69</f>
        <v>0.0042592339186589</v>
      </c>
      <c r="CB87">
        <f>+Females!CB69</f>
        <v>0.004017390724942449</v>
      </c>
      <c r="CC87">
        <f>+Females!CC69</f>
        <v>0.0037879505553830572</v>
      </c>
      <c r="CD87">
        <f>+Females!CD69</f>
        <v>0.0034555595057038646</v>
      </c>
      <c r="CE87">
        <f>+Females!CE69</f>
        <v>0.002907880950186126</v>
      </c>
      <c r="CF87">
        <f>+Females!CF69</f>
        <v>0.0021331394848376206</v>
      </c>
      <c r="CG87">
        <f>+Females!CG69</f>
        <v>0.0011507903648917406</v>
      </c>
      <c r="CH87">
        <f>+Females!CH69</f>
        <v>8.060558405942331E-05</v>
      </c>
      <c r="CI87">
        <f>+Females!CI69</f>
        <v>-0.0009685557200138639</v>
      </c>
      <c r="CJ87">
        <f>+Females!CJ69</f>
        <v>-0.0019312069411498989</v>
      </c>
      <c r="CK87">
        <f>+Females!CK69</f>
        <v>-0.002783279442806874</v>
      </c>
      <c r="CL87">
        <f>+Females!CL69</f>
        <v>-0.003531778849496847</v>
      </c>
      <c r="CM87">
        <f>+Females!CM69</f>
        <v>-0.004198804723170024</v>
      </c>
      <c r="CN87">
        <f>+Females!CN69</f>
        <v>-0.004803611465023172</v>
      </c>
      <c r="CO87">
        <f>+Females!CO69</f>
        <v>-0.005362374851424434</v>
      </c>
      <c r="CP87">
        <f>+Females!CP69</f>
        <v>-0.005886529282021602</v>
      </c>
      <c r="CQ87">
        <f>+Females!CQ69</f>
        <v>-0.00638159430849039</v>
      </c>
      <c r="CR87">
        <f>+Females!CR69</f>
        <v>-0.00685131498580116</v>
      </c>
      <c r="CS87">
        <f>+Females!CS69</f>
        <v>-0.007229793679559338</v>
      </c>
      <c r="CT87">
        <f>+Females!CT69</f>
        <v>-0.007515025853194857</v>
      </c>
      <c r="CU87">
        <f>+Females!CU69</f>
        <v>-0.007706919987322758</v>
      </c>
      <c r="CV87">
        <f>+Females!CV69</f>
        <v>-0.007803316107742653</v>
      </c>
      <c r="CW87">
        <f>+Females!CW69</f>
        <v>-0.007803441984700399</v>
      </c>
      <c r="CX87">
        <f>+Females!CX69</f>
        <v>-0.007803627039787431</v>
      </c>
      <c r="CY87">
        <f>+Females!CY69</f>
        <v>-0.00780350559705445</v>
      </c>
      <c r="CZ87">
        <f>+Females!CZ69</f>
        <v>-0.007803467061898051</v>
      </c>
      <c r="DA87">
        <f>+Females!DA69</f>
        <v>-0.007803359993778791</v>
      </c>
      <c r="DB87">
        <f>+Females!DB69</f>
        <v>-0.007803375659102496</v>
      </c>
      <c r="DC87">
        <f>+Females!DC69</f>
        <v>-0.007803547739797079</v>
      </c>
      <c r="DD87">
        <f>+Females!DD69</f>
        <v>-0.007803515097437597</v>
      </c>
      <c r="DE87">
        <f>+Females!DE69</f>
        <v>-0.007803515783475046</v>
      </c>
      <c r="DF87">
        <f>+Females!DF69</f>
        <v>-0.007803509847095658</v>
      </c>
      <c r="DG87">
        <f>+Females!DG69</f>
        <v>-0.007803374179961242</v>
      </c>
      <c r="DH87">
        <f>+Females!DH69</f>
        <v>-0.007803450644926491</v>
      </c>
      <c r="DI87">
        <f>+Females!DI69</f>
        <v>-0.007803430941895506</v>
      </c>
      <c r="DJ87">
        <f>+Females!DJ69</f>
        <v>-0.007803461497275288</v>
      </c>
      <c r="DK87">
        <f>+Females!DK69</f>
        <v>-0.0078033530272580975</v>
      </c>
      <c r="DL87">
        <f>+Females!DL69</f>
        <v>-0.007803465929915321</v>
      </c>
      <c r="DM87">
        <f>+Females!DM69</f>
        <v>-0.00780345197073018</v>
      </c>
      <c r="DN87">
        <f>+Females!DN69</f>
        <v>-0.007803376961196262</v>
      </c>
      <c r="DO87">
        <f>+Females!DO69</f>
        <v>-0.007714211124862702</v>
      </c>
      <c r="DP87">
        <f>+Females!DP69</f>
        <v>-0.007077580699933028</v>
      </c>
      <c r="DQ87">
        <f>+Females!DQ69</f>
        <v>-0.00675827674383056</v>
      </c>
    </row>
    <row r="89" ht="15">
      <c r="A89" t="s">
        <v>33</v>
      </c>
    </row>
    <row r="90" spans="1:121" ht="15">
      <c r="A90" s="6" t="s">
        <v>11</v>
      </c>
      <c r="B90" s="6">
        <f aca="true" t="shared" si="36" ref="B90:AG90">1-(B32/B22)^(1/($A$32-$A$22))</f>
        <v>0.011227124048581172</v>
      </c>
      <c r="C90" s="6">
        <f t="shared" si="36"/>
        <v>0.023361668139023517</v>
      </c>
      <c r="D90" s="6">
        <f t="shared" si="36"/>
        <v>0.021271587598803987</v>
      </c>
      <c r="E90" s="6">
        <f t="shared" si="36"/>
        <v>0.027658705178870924</v>
      </c>
      <c r="F90" s="6">
        <f t="shared" si="36"/>
        <v>0.0259340576591941</v>
      </c>
      <c r="G90" s="6">
        <f t="shared" si="36"/>
        <v>0.02537696186612115</v>
      </c>
      <c r="H90" s="6">
        <f t="shared" si="36"/>
        <v>0.026855386494862743</v>
      </c>
      <c r="I90" s="6">
        <f t="shared" si="36"/>
        <v>0.02915904020342064</v>
      </c>
      <c r="J90" s="6">
        <f t="shared" si="36"/>
        <v>0.03214057370960699</v>
      </c>
      <c r="K90" s="6">
        <f t="shared" si="36"/>
        <v>0.039129460927404214</v>
      </c>
      <c r="L90" s="6">
        <f t="shared" si="36"/>
        <v>0.04549592154749238</v>
      </c>
      <c r="M90" s="6">
        <f t="shared" si="36"/>
        <v>0.04617466521053837</v>
      </c>
      <c r="N90" s="6">
        <f t="shared" si="36"/>
        <v>0.037913311351717494</v>
      </c>
      <c r="O90" s="6">
        <f t="shared" si="36"/>
        <v>0.02979252536237109</v>
      </c>
      <c r="P90" s="6">
        <f t="shared" si="36"/>
        <v>0.025245310053571113</v>
      </c>
      <c r="Q90" s="6">
        <f t="shared" si="36"/>
        <v>0.023119128729841565</v>
      </c>
      <c r="R90" s="6">
        <f t="shared" si="36"/>
        <v>0.021638688811368545</v>
      </c>
      <c r="S90" s="6">
        <f t="shared" si="36"/>
        <v>0.01887601307717446</v>
      </c>
      <c r="T90" s="6">
        <f t="shared" si="36"/>
        <v>0.014732400917952027</v>
      </c>
      <c r="U90" s="6">
        <f t="shared" si="36"/>
        <v>0.009884542569720045</v>
      </c>
      <c r="V90" s="6">
        <f t="shared" si="36"/>
        <v>0.005469984870163591</v>
      </c>
      <c r="W90" s="6">
        <f t="shared" si="36"/>
        <v>0.0022638196441849834</v>
      </c>
      <c r="X90" s="6">
        <f t="shared" si="36"/>
        <v>6.804804451721047E-05</v>
      </c>
      <c r="Y90" s="6">
        <f t="shared" si="36"/>
        <v>-0.0010846092189078504</v>
      </c>
      <c r="Z90" s="6">
        <f t="shared" si="36"/>
        <v>-0.0015236803828806433</v>
      </c>
      <c r="AA90" s="6">
        <f t="shared" si="36"/>
        <v>-0.001931182629353545</v>
      </c>
      <c r="AB90" s="6">
        <f t="shared" si="36"/>
        <v>-0.002277918038366744</v>
      </c>
      <c r="AC90" s="6">
        <f t="shared" si="36"/>
        <v>-0.0009688192135561824</v>
      </c>
      <c r="AD90" s="6">
        <f t="shared" si="36"/>
        <v>0.0022182047430345797</v>
      </c>
      <c r="AE90" s="6">
        <f t="shared" si="36"/>
        <v>0.006484070325379565</v>
      </c>
      <c r="AF90" s="6">
        <f t="shared" si="36"/>
        <v>0.01103773167852884</v>
      </c>
      <c r="AG90" s="6">
        <f t="shared" si="36"/>
        <v>0.014954623331117745</v>
      </c>
      <c r="AH90" s="6">
        <f aca="true" t="shared" si="37" ref="AH90:BM90">1-(AH32/AH22)^(1/($A$32-$A$22))</f>
        <v>0.017665457361596526</v>
      </c>
      <c r="AI90" s="6">
        <f t="shared" si="37"/>
        <v>0.01892713414265601</v>
      </c>
      <c r="AJ90" s="6">
        <f t="shared" si="37"/>
        <v>0.0190370930530549</v>
      </c>
      <c r="AK90" s="6">
        <f t="shared" si="37"/>
        <v>0.018710235591921753</v>
      </c>
      <c r="AL90" s="6">
        <f t="shared" si="37"/>
        <v>0.018201549804035655</v>
      </c>
      <c r="AM90" s="6">
        <f t="shared" si="37"/>
        <v>0.017365899159910714</v>
      </c>
      <c r="AN90" s="6">
        <f t="shared" si="37"/>
        <v>0.016371384047084714</v>
      </c>
      <c r="AO90" s="6">
        <f t="shared" si="37"/>
        <v>0.015192214076627075</v>
      </c>
      <c r="AP90" s="6">
        <f t="shared" si="37"/>
        <v>0.01398669668724195</v>
      </c>
      <c r="AQ90" s="6">
        <f t="shared" si="37"/>
        <v>0.012612598564150979</v>
      </c>
      <c r="AR90" s="6">
        <f t="shared" si="37"/>
        <v>0.011033088340702268</v>
      </c>
      <c r="AS90" s="6">
        <f t="shared" si="37"/>
        <v>0.009159682046552486</v>
      </c>
      <c r="AT90" s="6">
        <f t="shared" si="37"/>
        <v>0.007201857156373004</v>
      </c>
      <c r="AU90" s="6">
        <f t="shared" si="37"/>
        <v>0.0059038944170634045</v>
      </c>
      <c r="AV90" s="6">
        <f t="shared" si="37"/>
        <v>0.004909729265783591</v>
      </c>
      <c r="AW90" s="6">
        <f t="shared" si="37"/>
        <v>0.003484082695212387</v>
      </c>
      <c r="AX90" s="6">
        <f t="shared" si="37"/>
        <v>0.0015644056001772322</v>
      </c>
      <c r="AY90" s="6">
        <f t="shared" si="37"/>
        <v>-0.0002907119619559584</v>
      </c>
      <c r="AZ90" s="6">
        <f t="shared" si="37"/>
        <v>-0.00204774198783797</v>
      </c>
      <c r="BA90" s="6">
        <f t="shared" si="37"/>
        <v>-0.0027751152029220627</v>
      </c>
      <c r="BB90" s="6">
        <f t="shared" si="37"/>
        <v>-0.0017393478054803513</v>
      </c>
      <c r="BC90" s="6">
        <f t="shared" si="37"/>
        <v>0.001242544596537054</v>
      </c>
      <c r="BD90" s="6">
        <f t="shared" si="37"/>
        <v>0.005235574714456348</v>
      </c>
      <c r="BE90" s="6">
        <f t="shared" si="37"/>
        <v>0.009406473223037448</v>
      </c>
      <c r="BF90" s="6">
        <f t="shared" si="37"/>
        <v>0.012871220017387941</v>
      </c>
      <c r="BG90" s="6">
        <f t="shared" si="37"/>
        <v>0.015304859064899201</v>
      </c>
      <c r="BH90" s="6">
        <f t="shared" si="37"/>
        <v>0.016529342460899543</v>
      </c>
      <c r="BI90" s="6">
        <f t="shared" si="37"/>
        <v>0.017077514207849198</v>
      </c>
      <c r="BJ90" s="6">
        <f t="shared" si="37"/>
        <v>0.01725346977657871</v>
      </c>
      <c r="BK90" s="6">
        <f t="shared" si="37"/>
        <v>0.01767770606733121</v>
      </c>
      <c r="BL90" s="6">
        <f t="shared" si="37"/>
        <v>0.018722701770948813</v>
      </c>
      <c r="BM90" s="6">
        <f t="shared" si="37"/>
        <v>0.020456522008320377</v>
      </c>
      <c r="BN90" s="6">
        <f aca="true" t="shared" si="38" ref="BN90:CS90">1-(BN32/BN22)^(1/($A$32-$A$22))</f>
        <v>0.022394663286542604</v>
      </c>
      <c r="BO90" s="6">
        <f t="shared" si="38"/>
        <v>0.024150564276688158</v>
      </c>
      <c r="BP90" s="6">
        <f t="shared" si="38"/>
        <v>0.02523571657113921</v>
      </c>
      <c r="BQ90" s="6">
        <f t="shared" si="38"/>
        <v>0.025489045489199835</v>
      </c>
      <c r="BR90" s="6">
        <f t="shared" si="38"/>
        <v>0.024884258153456962</v>
      </c>
      <c r="BS90" s="6">
        <f t="shared" si="38"/>
        <v>0.02377989485487686</v>
      </c>
      <c r="BT90" s="6">
        <f t="shared" si="38"/>
        <v>0.0225861561117785</v>
      </c>
      <c r="BU90" s="6">
        <f t="shared" si="38"/>
        <v>0.02156671773528418</v>
      </c>
      <c r="BV90" s="6">
        <f t="shared" si="38"/>
        <v>0.020691573568600186</v>
      </c>
      <c r="BW90" s="6">
        <f t="shared" si="38"/>
        <v>0.0200027503502066</v>
      </c>
      <c r="BX90" s="6">
        <f t="shared" si="38"/>
        <v>0.019429231245440715</v>
      </c>
      <c r="BY90" s="6">
        <f t="shared" si="38"/>
        <v>0.018629710465097538</v>
      </c>
      <c r="BZ90" s="6">
        <f t="shared" si="38"/>
        <v>0.01781378485046714</v>
      </c>
      <c r="CA90" s="6">
        <f t="shared" si="38"/>
        <v>0.017397808528239134</v>
      </c>
      <c r="CB90" s="6">
        <f t="shared" si="38"/>
        <v>0.01739856712508181</v>
      </c>
      <c r="CC90" s="6">
        <f t="shared" si="38"/>
        <v>0.017510817388211475</v>
      </c>
      <c r="CD90" s="6">
        <f t="shared" si="38"/>
        <v>0.017354860387812088</v>
      </c>
      <c r="CE90" s="6">
        <f t="shared" si="38"/>
        <v>0.016811304359569013</v>
      </c>
      <c r="CF90" s="6">
        <f t="shared" si="38"/>
        <v>0.01602322242362575</v>
      </c>
      <c r="CG90" s="6">
        <f t="shared" si="38"/>
        <v>0.015007052158861</v>
      </c>
      <c r="CH90" s="6">
        <f t="shared" si="38"/>
        <v>0.01380637600806911</v>
      </c>
      <c r="CI90" s="6">
        <f t="shared" si="38"/>
        <v>0.012471567285122664</v>
      </c>
      <c r="CJ90" s="6">
        <f t="shared" si="38"/>
        <v>0.011041323215015608</v>
      </c>
      <c r="CK90" s="6">
        <f t="shared" si="38"/>
        <v>0.009551109542945024</v>
      </c>
      <c r="CL90" s="6">
        <f t="shared" si="38"/>
        <v>0.008024194765304804</v>
      </c>
      <c r="CM90" s="6">
        <f t="shared" si="38"/>
        <v>0.006482224820530846</v>
      </c>
      <c r="CN90" s="6">
        <f t="shared" si="38"/>
        <v>0.0049424044197926564</v>
      </c>
      <c r="CO90" s="6">
        <f t="shared" si="38"/>
        <v>0.0034220595318711355</v>
      </c>
      <c r="CP90" s="6">
        <f t="shared" si="38"/>
        <v>0.0019343494918231396</v>
      </c>
      <c r="CQ90" s="6">
        <f t="shared" si="38"/>
        <v>0.0004926002344050051</v>
      </c>
      <c r="CR90" s="6">
        <f t="shared" si="38"/>
        <v>-0.0008931999451973205</v>
      </c>
      <c r="CS90" s="6">
        <f t="shared" si="38"/>
        <v>-0.002009841233190812</v>
      </c>
      <c r="CT90" s="6">
        <f aca="true" t="shared" si="39" ref="CT90:DQ90">1-(CT32/CT22)^(1/($A$32-$A$22))</f>
        <v>-0.002853575054158952</v>
      </c>
      <c r="CU90" s="6">
        <f t="shared" si="39"/>
        <v>-0.0034202142637196342</v>
      </c>
      <c r="CV90" s="6">
        <f t="shared" si="39"/>
        <v>-0.0037054397243505566</v>
      </c>
      <c r="CW90" s="6">
        <f t="shared" si="39"/>
        <v>-0.0037050152364965783</v>
      </c>
      <c r="CX90" s="6">
        <f t="shared" si="39"/>
        <v>-0.003705405234518455</v>
      </c>
      <c r="CY90" s="6">
        <f t="shared" si="39"/>
        <v>-0.0037053279441201514</v>
      </c>
      <c r="CZ90" s="6">
        <f t="shared" si="39"/>
        <v>-0.003705179816990478</v>
      </c>
      <c r="DA90" s="6">
        <f t="shared" si="39"/>
        <v>-0.0037050413359345225</v>
      </c>
      <c r="DB90" s="6">
        <f t="shared" si="39"/>
        <v>-0.003705399069233728</v>
      </c>
      <c r="DC90" s="6">
        <f t="shared" si="39"/>
        <v>-0.0037051435454007464</v>
      </c>
      <c r="DD90" s="6">
        <f t="shared" si="39"/>
        <v>-0.0037051755044916757</v>
      </c>
      <c r="DE90" s="6">
        <f t="shared" si="39"/>
        <v>-0.0037052390599376928</v>
      </c>
      <c r="DF90" s="6">
        <f t="shared" si="39"/>
        <v>-0.0037051232635423315</v>
      </c>
      <c r="DG90" s="6">
        <f t="shared" si="39"/>
        <v>-0.0037053157234989698</v>
      </c>
      <c r="DH90" s="6">
        <f t="shared" si="39"/>
        <v>-0.00370520485846515</v>
      </c>
      <c r="DI90" s="6">
        <f t="shared" si="39"/>
        <v>-0.003705228729484533</v>
      </c>
      <c r="DJ90" s="6">
        <f t="shared" si="39"/>
        <v>-0.003705269033850378</v>
      </c>
      <c r="DK90" s="6">
        <f t="shared" si="39"/>
        <v>-0.0037052016913623476</v>
      </c>
      <c r="DL90" s="6">
        <f t="shared" si="39"/>
        <v>-0.003705333383794862</v>
      </c>
      <c r="DM90" s="6">
        <f t="shared" si="39"/>
        <v>-0.0037052271199846665</v>
      </c>
      <c r="DN90" s="6">
        <f t="shared" si="39"/>
        <v>-0.0037052654436826593</v>
      </c>
      <c r="DO90" s="6">
        <f t="shared" si="39"/>
        <v>-0.0037052585603833954</v>
      </c>
      <c r="DP90" s="6">
        <f t="shared" si="39"/>
        <v>-0.0037051529185778698</v>
      </c>
      <c r="DQ90" s="6">
        <f t="shared" si="39"/>
        <v>-0.003705201191186669</v>
      </c>
    </row>
    <row r="91" spans="1:121" ht="15">
      <c r="A91" s="6" t="s">
        <v>12</v>
      </c>
      <c r="B91" s="6">
        <f>+Females!B70</f>
        <v>0.010998876555901038</v>
      </c>
      <c r="C91" s="6">
        <f>+Females!C70</f>
        <v>0.01867103794282432</v>
      </c>
      <c r="D91" s="6">
        <f>+Females!D70</f>
        <v>0.01850988116238861</v>
      </c>
      <c r="E91" s="6">
        <f>+Females!E70</f>
        <v>0.03631985764363732</v>
      </c>
      <c r="F91" s="6">
        <f>+Females!F70</f>
        <v>0.02688872784595464</v>
      </c>
      <c r="G91" s="6">
        <f>+Females!G70</f>
        <v>0.026928380390181528</v>
      </c>
      <c r="H91" s="6">
        <f>+Females!H70</f>
        <v>0.027791620419760243</v>
      </c>
      <c r="I91" s="6">
        <f>+Females!I70</f>
        <v>0.028557224952143967</v>
      </c>
      <c r="J91" s="6">
        <f>+Females!J70</f>
        <v>0.029850417167470056</v>
      </c>
      <c r="K91" s="6">
        <f>+Females!K70</f>
        <v>0.03159976082350113</v>
      </c>
      <c r="L91" s="6">
        <f>+Females!L70</f>
        <v>0.032074438244536596</v>
      </c>
      <c r="M91" s="6">
        <f>+Females!M70</f>
        <v>0.032515988690942854</v>
      </c>
      <c r="N91" s="6">
        <f>+Females!N70</f>
        <v>0.02919201657844961</v>
      </c>
      <c r="O91" s="6">
        <f>+Females!O70</f>
        <v>0.024403217163211255</v>
      </c>
      <c r="P91" s="6">
        <f>+Females!P70</f>
        <v>0.021697432280674445</v>
      </c>
      <c r="Q91" s="6">
        <f>+Females!Q70</f>
        <v>0.019186516663959208</v>
      </c>
      <c r="R91" s="6">
        <f>+Females!R70</f>
        <v>0.01782235871442106</v>
      </c>
      <c r="S91" s="6">
        <f>+Females!S70</f>
        <v>0.0157730712364752</v>
      </c>
      <c r="T91" s="6">
        <f>+Females!T70</f>
        <v>0.012368293517667994</v>
      </c>
      <c r="U91" s="6">
        <f>+Females!U70</f>
        <v>0.008358318534256726</v>
      </c>
      <c r="V91" s="6">
        <f>+Females!V70</f>
        <v>0.0038974366889130696</v>
      </c>
      <c r="W91" s="6">
        <f>+Females!W70</f>
        <v>0.00021161789641133133</v>
      </c>
      <c r="X91" s="6">
        <f>+Females!X70</f>
        <v>-0.0018670798862587823</v>
      </c>
      <c r="Y91" s="6">
        <f>+Females!Y70</f>
        <v>-0.0022360917266517344</v>
      </c>
      <c r="Z91" s="6">
        <f>+Females!Z70</f>
        <v>-0.0013940281087101436</v>
      </c>
      <c r="AA91" s="6">
        <f>+Females!AA70</f>
        <v>-0.00038994004842840546</v>
      </c>
      <c r="AB91" s="6">
        <f>+Females!AB70</f>
        <v>0.00038015631724264143</v>
      </c>
      <c r="AC91" s="6">
        <f>+Females!AC70</f>
        <v>0.001833231441562777</v>
      </c>
      <c r="AD91" s="6">
        <f>+Females!AD70</f>
        <v>0.0036746292770091227</v>
      </c>
      <c r="AE91" s="6">
        <f>+Females!AE70</f>
        <v>0.005793913249527827</v>
      </c>
      <c r="AF91" s="6">
        <f>+Females!AF70</f>
        <v>0.0076247903859394395</v>
      </c>
      <c r="AG91" s="6">
        <f>+Females!AG70</f>
        <v>0.008890824092906757</v>
      </c>
      <c r="AH91" s="6">
        <f>+Females!AH70</f>
        <v>0.009498623088800229</v>
      </c>
      <c r="AI91" s="6">
        <f>+Females!AI70</f>
        <v>0.009175523498254123</v>
      </c>
      <c r="AJ91" s="6">
        <f>+Females!AJ70</f>
        <v>0.008120374702453748</v>
      </c>
      <c r="AK91" s="6">
        <f>+Females!AK70</f>
        <v>0.007154655923219733</v>
      </c>
      <c r="AL91" s="6">
        <f>+Females!AL70</f>
        <v>0.00598480490527864</v>
      </c>
      <c r="AM91" s="6">
        <f>+Females!AM70</f>
        <v>0.004503231312909528</v>
      </c>
      <c r="AN91" s="6">
        <f>+Females!AN70</f>
        <v>0.0027226020539456997</v>
      </c>
      <c r="AO91" s="6">
        <f>+Females!AO70</f>
        <v>0.0006803004176431093</v>
      </c>
      <c r="AP91" s="6">
        <f>+Females!AP70</f>
        <v>-0.0008302247273865859</v>
      </c>
      <c r="AQ91" s="6">
        <f>+Females!AQ70</f>
        <v>-0.0019017999564556742</v>
      </c>
      <c r="AR91" s="6">
        <f>+Females!AR70</f>
        <v>-0.0032652120774023796</v>
      </c>
      <c r="AS91" s="6">
        <f>+Females!AS70</f>
        <v>-0.004898838626114399</v>
      </c>
      <c r="AT91" s="6">
        <f>+Females!AT70</f>
        <v>-0.006326310204818997</v>
      </c>
      <c r="AU91" s="6">
        <f>+Females!AU70</f>
        <v>-0.007407510285913688</v>
      </c>
      <c r="AV91" s="6">
        <f>+Females!AV70</f>
        <v>-0.007763505635392409</v>
      </c>
      <c r="AW91" s="6">
        <f>+Females!AW70</f>
        <v>-0.007096942443742371</v>
      </c>
      <c r="AX91" s="6">
        <f>+Females!AX70</f>
        <v>-0.00548439027864478</v>
      </c>
      <c r="AY91" s="6">
        <f>+Females!AY70</f>
        <v>-0.003163859266137825</v>
      </c>
      <c r="AZ91" s="6">
        <f>+Females!AZ70</f>
        <v>-0.000902013796759249</v>
      </c>
      <c r="BA91" s="6">
        <f>+Females!BA70</f>
        <v>0.001203418300554926</v>
      </c>
      <c r="BB91" s="6">
        <f>+Females!BB70</f>
        <v>0.0037440735181921703</v>
      </c>
      <c r="BC91" s="6">
        <f>+Females!BC70</f>
        <v>0.0066171313950808</v>
      </c>
      <c r="BD91" s="6">
        <f>+Females!BD70</f>
        <v>0.009479404704597294</v>
      </c>
      <c r="BE91" s="6">
        <f>+Females!BE70</f>
        <v>0.01212313121301023</v>
      </c>
      <c r="BF91" s="6">
        <f>+Females!BF70</f>
        <v>0.014177609361876176</v>
      </c>
      <c r="BG91" s="6">
        <f>+Females!BG70</f>
        <v>0.01535694882532912</v>
      </c>
      <c r="BH91" s="6">
        <f>+Females!BH70</f>
        <v>0.015615356106307265</v>
      </c>
      <c r="BI91" s="6">
        <f>+Females!BI70</f>
        <v>0.015331420419820496</v>
      </c>
      <c r="BJ91" s="6">
        <f>+Females!BJ70</f>
        <v>0.01477200735367401</v>
      </c>
      <c r="BK91" s="6">
        <f>+Females!BK70</f>
        <v>0.014311428751207944</v>
      </c>
      <c r="BL91" s="6">
        <f>+Females!BL70</f>
        <v>0.014092730766075645</v>
      </c>
      <c r="BM91" s="6">
        <f>+Females!BM70</f>
        <v>0.014203325857007676</v>
      </c>
      <c r="BN91" s="6">
        <f>+Females!BN70</f>
        <v>0.014405794318356202</v>
      </c>
      <c r="BO91" s="6">
        <f>+Females!BO70</f>
        <v>0.014560640570103756</v>
      </c>
      <c r="BP91" s="6">
        <f>+Females!BP70</f>
        <v>0.014417479009863676</v>
      </c>
      <c r="BQ91" s="6">
        <f>+Females!BQ70</f>
        <v>0.013819189187214365</v>
      </c>
      <c r="BR91" s="6">
        <f>+Females!BR70</f>
        <v>0.012759217136037226</v>
      </c>
      <c r="BS91" s="6">
        <f>+Females!BS70</f>
        <v>0.01149158898600866</v>
      </c>
      <c r="BT91" s="6">
        <f>+Females!BT70</f>
        <v>0.010211697115961593</v>
      </c>
      <c r="BU91" s="6">
        <f>+Females!BU70</f>
        <v>0.009153667086196915</v>
      </c>
      <c r="BV91" s="6">
        <f>+Females!BV70</f>
        <v>0.008420456223962258</v>
      </c>
      <c r="BW91" s="6">
        <f>+Females!BW70</f>
        <v>0.008017479381612125</v>
      </c>
      <c r="BX91" s="6">
        <f>+Females!BX70</f>
        <v>0.007796148976071504</v>
      </c>
      <c r="BY91" s="6">
        <f>+Females!BY70</f>
        <v>0.007401390892938453</v>
      </c>
      <c r="BZ91" s="6">
        <f>+Females!BZ70</f>
        <v>0.006921147984416898</v>
      </c>
      <c r="CA91" s="6">
        <f>+Females!CA70</f>
        <v>0.006652797634465579</v>
      </c>
      <c r="CB91" s="6">
        <f>+Females!CB70</f>
        <v>0.006600104790934647</v>
      </c>
      <c r="CC91" s="6">
        <f>+Females!CC70</f>
        <v>0.006575483997647735</v>
      </c>
      <c r="CD91" s="6">
        <f>+Females!CD70</f>
        <v>0.0064741002382056045</v>
      </c>
      <c r="CE91" s="6">
        <f>+Females!CE70</f>
        <v>0.006114328755798981</v>
      </c>
      <c r="CF91" s="6">
        <f>+Females!CF70</f>
        <v>0.005399022658855279</v>
      </c>
      <c r="CG91" s="6">
        <f>+Females!CG70</f>
        <v>0.004351673148102364</v>
      </c>
      <c r="CH91" s="6">
        <f>+Females!CH70</f>
        <v>0.0031738157465751593</v>
      </c>
      <c r="CI91" s="6">
        <f>+Females!CI70</f>
        <v>0.0020542528656084524</v>
      </c>
      <c r="CJ91" s="6">
        <f>+Females!CJ70</f>
        <v>0.001095901275243727</v>
      </c>
      <c r="CK91" s="6">
        <f>+Females!CK70</f>
        <v>0.0003279355527193717</v>
      </c>
      <c r="CL91" s="6">
        <f>+Females!CL70</f>
        <v>-0.0002739746726698744</v>
      </c>
      <c r="CM91" s="6">
        <f>+Females!CM70</f>
        <v>-0.0007596562986049715</v>
      </c>
      <c r="CN91" s="6">
        <f>+Females!CN70</f>
        <v>-0.0011723743111409224</v>
      </c>
      <c r="CO91" s="6">
        <f>+Females!CO70</f>
        <v>-0.0015468642983238468</v>
      </c>
      <c r="CP91" s="6">
        <f>+Females!CP70</f>
        <v>-0.0019060175462890516</v>
      </c>
      <c r="CQ91" s="6">
        <f>+Females!CQ70</f>
        <v>-0.0022638090106887887</v>
      </c>
      <c r="CR91" s="6">
        <f>+Females!CR70</f>
        <v>-0.002625645127555032</v>
      </c>
      <c r="CS91" s="6">
        <f>+Females!CS70</f>
        <v>-0.002917080122203375</v>
      </c>
      <c r="CT91" s="6">
        <f>+Females!CT70</f>
        <v>-0.003137143119882113</v>
      </c>
      <c r="CU91" s="6">
        <f>+Females!CU70</f>
        <v>-0.003284837196934509</v>
      </c>
      <c r="CV91" s="6">
        <f>+Females!CV70</f>
        <v>-0.003359258203358584</v>
      </c>
      <c r="CW91" s="6">
        <f>+Females!CW70</f>
        <v>-0.0033594548423123705</v>
      </c>
      <c r="CX91" s="6">
        <f>+Females!CX70</f>
        <v>-0.0033596071523500637</v>
      </c>
      <c r="CY91" s="6">
        <f>+Females!CY70</f>
        <v>-0.0033594233990257294</v>
      </c>
      <c r="CZ91" s="6">
        <f>+Females!CZ70</f>
        <v>-0.0033594722822849477</v>
      </c>
      <c r="DA91" s="6">
        <f>+Females!DA70</f>
        <v>-0.0033593621640726212</v>
      </c>
      <c r="DB91" s="6">
        <f>+Females!DB70</f>
        <v>-0.0033595257553489244</v>
      </c>
      <c r="DC91" s="6">
        <f>+Females!DC70</f>
        <v>-0.0033595312538770017</v>
      </c>
      <c r="DD91" s="6">
        <f>+Females!DD70</f>
        <v>-0.003359471029302785</v>
      </c>
      <c r="DE91" s="6">
        <f>+Females!DE70</f>
        <v>-0.003359591249659566</v>
      </c>
      <c r="DF91" s="6">
        <f>+Females!DF70</f>
        <v>-0.003359444130597078</v>
      </c>
      <c r="DG91" s="6">
        <f>+Females!DG70</f>
        <v>-0.0033594045843630127</v>
      </c>
      <c r="DH91" s="6">
        <f>+Females!DH70</f>
        <v>-0.003359372453074494</v>
      </c>
      <c r="DI91" s="6">
        <f>+Females!DI70</f>
        <v>-0.0033594043680720276</v>
      </c>
      <c r="DJ91" s="6">
        <f>+Females!DJ70</f>
        <v>-0.0033595123532450533</v>
      </c>
      <c r="DK91" s="6">
        <f>+Females!DK70</f>
        <v>-0.0033593676748973067</v>
      </c>
      <c r="DL91" s="6">
        <f>+Females!DL70</f>
        <v>-0.003359522196120013</v>
      </c>
      <c r="DM91" s="6">
        <f>+Females!DM70</f>
        <v>-0.003359449250260216</v>
      </c>
      <c r="DN91" s="6">
        <f>+Females!DN70</f>
        <v>-0.003359446213131445</v>
      </c>
      <c r="DO91" s="6">
        <f>+Females!DO70</f>
        <v>-0.0037052585603833954</v>
      </c>
      <c r="DP91" s="6">
        <f>+Females!DP70</f>
        <v>-0.0037051529185778698</v>
      </c>
      <c r="DQ91" s="6">
        <f>+Females!DQ70</f>
        <v>-0.003705201191186669</v>
      </c>
    </row>
    <row r="93" ht="15">
      <c r="A93" s="12" t="s">
        <v>38</v>
      </c>
    </row>
    <row r="94" ht="15">
      <c r="A94" s="13" t="s">
        <v>39</v>
      </c>
    </row>
    <row r="95" ht="15">
      <c r="A95" s="13"/>
    </row>
    <row r="96" spans="2:121" ht="15">
      <c r="B96" s="2">
        <v>0</v>
      </c>
      <c r="C96" s="2">
        <v>1</v>
      </c>
      <c r="D96" s="2">
        <v>2</v>
      </c>
      <c r="E96" s="2">
        <v>3</v>
      </c>
      <c r="F96" s="2">
        <v>4</v>
      </c>
      <c r="G96" s="2">
        <v>5</v>
      </c>
      <c r="H96" s="2">
        <v>6</v>
      </c>
      <c r="I96" s="2">
        <v>7</v>
      </c>
      <c r="J96" s="2">
        <v>8</v>
      </c>
      <c r="K96" s="2">
        <v>9</v>
      </c>
      <c r="L96" s="2">
        <v>10</v>
      </c>
      <c r="M96" s="2">
        <v>11</v>
      </c>
      <c r="N96" s="2">
        <v>12</v>
      </c>
      <c r="O96" s="2">
        <v>13</v>
      </c>
      <c r="P96" s="2">
        <v>14</v>
      </c>
      <c r="Q96" s="2">
        <v>15</v>
      </c>
      <c r="R96" s="2">
        <v>16</v>
      </c>
      <c r="S96" s="2">
        <v>17</v>
      </c>
      <c r="T96" s="2">
        <v>18</v>
      </c>
      <c r="U96" s="2">
        <v>19</v>
      </c>
      <c r="V96" s="2">
        <v>20</v>
      </c>
      <c r="W96" s="2">
        <v>21</v>
      </c>
      <c r="X96" s="2">
        <v>22</v>
      </c>
      <c r="Y96" s="2">
        <v>23</v>
      </c>
      <c r="Z96" s="2">
        <v>24</v>
      </c>
      <c r="AA96" s="2">
        <v>25</v>
      </c>
      <c r="AB96" s="2">
        <v>26</v>
      </c>
      <c r="AC96" s="2">
        <v>27</v>
      </c>
      <c r="AD96" s="2">
        <v>28</v>
      </c>
      <c r="AE96" s="2">
        <v>29</v>
      </c>
      <c r="AF96" s="2">
        <v>30</v>
      </c>
      <c r="AG96" s="2">
        <v>31</v>
      </c>
      <c r="AH96" s="2">
        <v>32</v>
      </c>
      <c r="AI96" s="2">
        <v>33</v>
      </c>
      <c r="AJ96" s="2">
        <v>34</v>
      </c>
      <c r="AK96" s="2">
        <v>35</v>
      </c>
      <c r="AL96" s="2">
        <v>36</v>
      </c>
      <c r="AM96" s="2">
        <v>37</v>
      </c>
      <c r="AN96" s="2">
        <v>38</v>
      </c>
      <c r="AO96" s="2">
        <v>39</v>
      </c>
      <c r="AP96" s="2">
        <v>40</v>
      </c>
      <c r="AQ96" s="2">
        <v>41</v>
      </c>
      <c r="AR96" s="2">
        <v>42</v>
      </c>
      <c r="AS96" s="2">
        <v>43</v>
      </c>
      <c r="AT96" s="2">
        <v>44</v>
      </c>
      <c r="AU96" s="2">
        <v>45</v>
      </c>
      <c r="AV96" s="2">
        <v>46</v>
      </c>
      <c r="AW96" s="2">
        <v>47</v>
      </c>
      <c r="AX96" s="2">
        <v>48</v>
      </c>
      <c r="AY96" s="2">
        <v>49</v>
      </c>
      <c r="AZ96" s="2">
        <v>50</v>
      </c>
      <c r="BA96" s="2">
        <v>51</v>
      </c>
      <c r="BB96" s="2">
        <v>52</v>
      </c>
      <c r="BC96" s="2">
        <v>53</v>
      </c>
      <c r="BD96" s="2">
        <v>54</v>
      </c>
      <c r="BE96" s="2">
        <v>55</v>
      </c>
      <c r="BF96" s="2">
        <v>56</v>
      </c>
      <c r="BG96" s="2">
        <v>57</v>
      </c>
      <c r="BH96" s="2">
        <v>58</v>
      </c>
      <c r="BI96" s="2">
        <v>59</v>
      </c>
      <c r="BJ96" s="2">
        <v>60</v>
      </c>
      <c r="BK96" s="2">
        <v>61</v>
      </c>
      <c r="BL96" s="2">
        <v>62</v>
      </c>
      <c r="BM96" s="2">
        <v>63</v>
      </c>
      <c r="BN96" s="2">
        <v>64</v>
      </c>
      <c r="BO96" s="2">
        <v>65</v>
      </c>
      <c r="BP96" s="2">
        <v>66</v>
      </c>
      <c r="BQ96" s="2">
        <v>67</v>
      </c>
      <c r="BR96" s="2">
        <v>68</v>
      </c>
      <c r="BS96" s="2">
        <v>69</v>
      </c>
      <c r="BT96" s="2">
        <v>70</v>
      </c>
      <c r="BU96" s="2">
        <v>71</v>
      </c>
      <c r="BV96" s="2">
        <v>72</v>
      </c>
      <c r="BW96" s="2">
        <v>73</v>
      </c>
      <c r="BX96" s="2">
        <v>74</v>
      </c>
      <c r="BY96" s="2">
        <v>75</v>
      </c>
      <c r="BZ96" s="2">
        <v>76</v>
      </c>
      <c r="CA96" s="2">
        <v>77</v>
      </c>
      <c r="CB96" s="2">
        <v>78</v>
      </c>
      <c r="CC96" s="2">
        <v>79</v>
      </c>
      <c r="CD96" s="2">
        <v>80</v>
      </c>
      <c r="CE96" s="2">
        <v>81</v>
      </c>
      <c r="CF96" s="2">
        <v>82</v>
      </c>
      <c r="CG96" s="2">
        <v>83</v>
      </c>
      <c r="CH96" s="2">
        <v>84</v>
      </c>
      <c r="CI96" s="2">
        <v>85</v>
      </c>
      <c r="CJ96" s="2">
        <v>86</v>
      </c>
      <c r="CK96" s="2">
        <v>87</v>
      </c>
      <c r="CL96" s="2">
        <v>88</v>
      </c>
      <c r="CM96" s="2">
        <v>89</v>
      </c>
      <c r="CN96" s="2">
        <v>90</v>
      </c>
      <c r="CO96" s="2">
        <v>91</v>
      </c>
      <c r="CP96" s="2">
        <v>92</v>
      </c>
      <c r="CQ96" s="2">
        <v>93</v>
      </c>
      <c r="CR96" s="2">
        <v>94</v>
      </c>
      <c r="CS96" s="2">
        <v>95</v>
      </c>
      <c r="CT96" s="2">
        <v>96</v>
      </c>
      <c r="CU96" s="2">
        <v>97</v>
      </c>
      <c r="CV96" s="2">
        <v>98</v>
      </c>
      <c r="CW96" s="2">
        <v>99</v>
      </c>
      <c r="CX96" s="2">
        <v>100</v>
      </c>
      <c r="CY96" s="2">
        <v>101</v>
      </c>
      <c r="CZ96" s="2">
        <v>102</v>
      </c>
      <c r="DA96" s="2">
        <v>103</v>
      </c>
      <c r="DB96" s="2">
        <v>104</v>
      </c>
      <c r="DC96" s="2">
        <v>105</v>
      </c>
      <c r="DD96" s="2">
        <v>106</v>
      </c>
      <c r="DE96" s="2">
        <v>107</v>
      </c>
      <c r="DF96" s="2">
        <v>108</v>
      </c>
      <c r="DG96" s="2">
        <v>109</v>
      </c>
      <c r="DH96" s="2">
        <v>110</v>
      </c>
      <c r="DI96" s="2">
        <v>111</v>
      </c>
      <c r="DJ96" s="2">
        <v>112</v>
      </c>
      <c r="DK96" s="2">
        <v>113</v>
      </c>
      <c r="DL96" s="2">
        <v>114</v>
      </c>
      <c r="DM96" s="2">
        <v>115</v>
      </c>
      <c r="DN96" s="2">
        <v>116</v>
      </c>
      <c r="DO96" s="2">
        <v>117</v>
      </c>
      <c r="DP96" s="2">
        <v>118</v>
      </c>
      <c r="DQ96" s="2">
        <v>119</v>
      </c>
    </row>
    <row r="97" spans="1:121" ht="15">
      <c r="A97" t="s">
        <v>11</v>
      </c>
      <c r="B97">
        <f aca="true" t="shared" si="40" ref="B97:AG97">AVERAGE(B90,B70)</f>
        <v>0.014775736366099024</v>
      </c>
      <c r="C97">
        <f t="shared" si="40"/>
        <v>0.02084277403266732</v>
      </c>
      <c r="D97">
        <f t="shared" si="40"/>
        <v>0.01981221551916107</v>
      </c>
      <c r="E97">
        <f t="shared" si="40"/>
        <v>0.02293402096810826</v>
      </c>
      <c r="F97">
        <f t="shared" si="40"/>
        <v>0.022080864332541972</v>
      </c>
      <c r="G97">
        <f t="shared" si="40"/>
        <v>0.021543683474657016</v>
      </c>
      <c r="H97">
        <f t="shared" si="40"/>
        <v>0.022089849596560573</v>
      </c>
      <c r="I97">
        <f t="shared" si="40"/>
        <v>0.023094449115676874</v>
      </c>
      <c r="J97">
        <f t="shared" si="40"/>
        <v>0.025068513952263283</v>
      </c>
      <c r="K97">
        <f t="shared" si="40"/>
        <v>0.030445438842258643</v>
      </c>
      <c r="L97">
        <f t="shared" si="40"/>
        <v>0.03554101302962154</v>
      </c>
      <c r="M97">
        <f t="shared" si="40"/>
        <v>0.03630303778693961</v>
      </c>
      <c r="N97">
        <f t="shared" si="40"/>
        <v>0.029042540721689825</v>
      </c>
      <c r="O97">
        <f t="shared" si="40"/>
        <v>0.022396775319618256</v>
      </c>
      <c r="P97">
        <f t="shared" si="40"/>
        <v>0.01900216842699387</v>
      </c>
      <c r="Q97">
        <f t="shared" si="40"/>
        <v>0.01745820365032219</v>
      </c>
      <c r="R97">
        <f t="shared" si="40"/>
        <v>0.016445465004486515</v>
      </c>
      <c r="S97">
        <f t="shared" si="40"/>
        <v>0.014764724322013145</v>
      </c>
      <c r="T97">
        <f t="shared" si="40"/>
        <v>0.012359462881816385</v>
      </c>
      <c r="U97">
        <f t="shared" si="40"/>
        <v>0.009568008049464394</v>
      </c>
      <c r="V97">
        <f t="shared" si="40"/>
        <v>0.007076188692456908</v>
      </c>
      <c r="W97">
        <f t="shared" si="40"/>
        <v>0.005295646335904625</v>
      </c>
      <c r="X97">
        <f t="shared" si="40"/>
        <v>0.004137696641723143</v>
      </c>
      <c r="Y97">
        <f t="shared" si="40"/>
        <v>0.0036180880089773937</v>
      </c>
      <c r="Z97">
        <f t="shared" si="40"/>
        <v>0.0036002290123298697</v>
      </c>
      <c r="AA97">
        <f t="shared" si="40"/>
        <v>0.0036223901441986284</v>
      </c>
      <c r="AB97">
        <f t="shared" si="40"/>
        <v>0.0036652779298104177</v>
      </c>
      <c r="AC97">
        <f t="shared" si="40"/>
        <v>0.004562000644719344</v>
      </c>
      <c r="AD97">
        <f t="shared" si="40"/>
        <v>0.006339063856251659</v>
      </c>
      <c r="AE97">
        <f t="shared" si="40"/>
        <v>0.008637006448619422</v>
      </c>
      <c r="AF97">
        <f t="shared" si="40"/>
        <v>0.011097381260847916</v>
      </c>
      <c r="AG97">
        <f t="shared" si="40"/>
        <v>0.013191355881398692</v>
      </c>
      <c r="AH97">
        <f aca="true" t="shared" si="41" ref="AH97:BM97">AVERAGE(AH90,AH70)</f>
        <v>0.014664600354595214</v>
      </c>
      <c r="AI97">
        <f t="shared" si="41"/>
        <v>0.015333488253363614</v>
      </c>
      <c r="AJ97">
        <f t="shared" si="41"/>
        <v>0.015373508086352183</v>
      </c>
      <c r="AK97">
        <f t="shared" si="41"/>
        <v>0.015186602962021567</v>
      </c>
      <c r="AL97">
        <f t="shared" si="41"/>
        <v>0.014857305283262068</v>
      </c>
      <c r="AM97">
        <f t="shared" si="41"/>
        <v>0.014303011007309852</v>
      </c>
      <c r="AN97">
        <f t="shared" si="41"/>
        <v>0.013597653835840329</v>
      </c>
      <c r="AO97">
        <f t="shared" si="41"/>
        <v>0.012776477984977275</v>
      </c>
      <c r="AP97">
        <f t="shared" si="41"/>
        <v>0.011980452651541351</v>
      </c>
      <c r="AQ97">
        <f t="shared" si="41"/>
        <v>0.01114751421797372</v>
      </c>
      <c r="AR97">
        <f t="shared" si="41"/>
        <v>0.010232526642896256</v>
      </c>
      <c r="AS97">
        <f t="shared" si="41"/>
        <v>0.009152755685202407</v>
      </c>
      <c r="AT97">
        <f t="shared" si="41"/>
        <v>0.00807959594877633</v>
      </c>
      <c r="AU97">
        <f t="shared" si="41"/>
        <v>0.007359363413930398</v>
      </c>
      <c r="AV97">
        <f t="shared" si="41"/>
        <v>0.006851575276580479</v>
      </c>
      <c r="AW97">
        <f t="shared" si="41"/>
        <v>0.006207842547626408</v>
      </c>
      <c r="AX97">
        <f t="shared" si="41"/>
        <v>0.0053905276464603635</v>
      </c>
      <c r="AY97">
        <f t="shared" si="41"/>
        <v>0.004658987811965054</v>
      </c>
      <c r="AZ97">
        <f t="shared" si="41"/>
        <v>0.00397804108917077</v>
      </c>
      <c r="BA97">
        <f t="shared" si="41"/>
        <v>0.0038066181381560815</v>
      </c>
      <c r="BB97">
        <f t="shared" si="41"/>
        <v>0.00454167270138589</v>
      </c>
      <c r="BC97">
        <f t="shared" si="41"/>
        <v>0.006280757496983369</v>
      </c>
      <c r="BD97">
        <f t="shared" si="41"/>
        <v>0.008551156993099052</v>
      </c>
      <c r="BE97">
        <f t="shared" si="41"/>
        <v>0.010859657643082887</v>
      </c>
      <c r="BF97">
        <f t="shared" si="41"/>
        <v>0.01277789255749251</v>
      </c>
      <c r="BG97">
        <f t="shared" si="41"/>
        <v>0.014216770323628836</v>
      </c>
      <c r="BH97">
        <f t="shared" si="41"/>
        <v>0.015074352554752035</v>
      </c>
      <c r="BI97">
        <f t="shared" si="41"/>
        <v>0.015565149443044546</v>
      </c>
      <c r="BJ97">
        <f t="shared" si="41"/>
        <v>0.015861306976306555</v>
      </c>
      <c r="BK97">
        <f t="shared" si="41"/>
        <v>0.016167628015928026</v>
      </c>
      <c r="BL97">
        <f t="shared" si="41"/>
        <v>0.016581016754902256</v>
      </c>
      <c r="BM97">
        <f t="shared" si="41"/>
        <v>0.017128672651825494</v>
      </c>
      <c r="BN97">
        <f aca="true" t="shared" si="42" ref="BN97:CS97">AVERAGE(BN90,BN70)</f>
        <v>0.017675492852752273</v>
      </c>
      <c r="BO97">
        <f t="shared" si="42"/>
        <v>0.018126507932677838</v>
      </c>
      <c r="BP97">
        <f t="shared" si="42"/>
        <v>0.018335270905287193</v>
      </c>
      <c r="BQ97">
        <f t="shared" si="42"/>
        <v>0.018243093537043453</v>
      </c>
      <c r="BR97">
        <f t="shared" si="42"/>
        <v>0.01785028372975228</v>
      </c>
      <c r="BS97">
        <f t="shared" si="42"/>
        <v>0.017282033380023987</v>
      </c>
      <c r="BT97">
        <f t="shared" si="42"/>
        <v>0.016666457289784498</v>
      </c>
      <c r="BU97">
        <f t="shared" si="42"/>
        <v>0.016117261910763514</v>
      </c>
      <c r="BV97">
        <f t="shared" si="42"/>
        <v>0.015653254155792995</v>
      </c>
      <c r="BW97">
        <f t="shared" si="42"/>
        <v>0.015290751872847286</v>
      </c>
      <c r="BX97">
        <f t="shared" si="42"/>
        <v>0.014986105784279946</v>
      </c>
      <c r="BY97">
        <f t="shared" si="42"/>
        <v>0.014479321672384415</v>
      </c>
      <c r="BZ97">
        <f t="shared" si="42"/>
        <v>0.013948742649983081</v>
      </c>
      <c r="CA97">
        <f t="shared" si="42"/>
        <v>0.013719529128686903</v>
      </c>
      <c r="CB97">
        <f t="shared" si="42"/>
        <v>0.013805824916273524</v>
      </c>
      <c r="CC97">
        <f t="shared" si="42"/>
        <v>0.013961100875680477</v>
      </c>
      <c r="CD97">
        <f t="shared" si="42"/>
        <v>0.013971407448669149</v>
      </c>
      <c r="CE97">
        <f t="shared" si="42"/>
        <v>0.013645362750833723</v>
      </c>
      <c r="CF97">
        <f t="shared" si="42"/>
        <v>0.012964678060367052</v>
      </c>
      <c r="CG97">
        <f t="shared" si="42"/>
        <v>0.011952860043051905</v>
      </c>
      <c r="CH97">
        <f t="shared" si="42"/>
        <v>0.010778336397966548</v>
      </c>
      <c r="CI97">
        <f t="shared" si="42"/>
        <v>0.009594254332313534</v>
      </c>
      <c r="CJ97">
        <f t="shared" si="42"/>
        <v>0.008481563861926888</v>
      </c>
      <c r="CK97">
        <f t="shared" si="42"/>
        <v>0.0074663814857641175</v>
      </c>
      <c r="CL97">
        <f t="shared" si="42"/>
        <v>0.006536901536641215</v>
      </c>
      <c r="CM97">
        <f t="shared" si="42"/>
        <v>0.005666906172342834</v>
      </c>
      <c r="CN97">
        <f t="shared" si="42"/>
        <v>0.004832751625289344</v>
      </c>
      <c r="CO97">
        <f t="shared" si="42"/>
        <v>0.004019194865812703</v>
      </c>
      <c r="CP97">
        <f t="shared" si="42"/>
        <v>0.0032157872877618954</v>
      </c>
      <c r="CQ97">
        <f t="shared" si="42"/>
        <v>0.0024196461332301467</v>
      </c>
      <c r="CR97">
        <f t="shared" si="42"/>
        <v>0.0016313173315551932</v>
      </c>
      <c r="CS97">
        <f t="shared" si="42"/>
        <v>0.0009961004231917037</v>
      </c>
      <c r="CT97">
        <f aca="true" t="shared" si="43" ref="CT97:DQ97">AVERAGE(CT90,CT70)</f>
        <v>0.000515907088038281</v>
      </c>
      <c r="CU97">
        <f t="shared" si="43"/>
        <v>0.00019347304788619457</v>
      </c>
      <c r="CV97">
        <f t="shared" si="43"/>
        <v>3.1156367511109284E-05</v>
      </c>
      <c r="CW97">
        <f t="shared" si="43"/>
        <v>3.138754856873982E-05</v>
      </c>
      <c r="CX97">
        <f t="shared" si="43"/>
        <v>3.1182219795533594E-05</v>
      </c>
      <c r="CY97">
        <f t="shared" si="43"/>
        <v>3.123273254090897E-05</v>
      </c>
      <c r="CZ97">
        <f t="shared" si="43"/>
        <v>3.125798719028072E-05</v>
      </c>
      <c r="DA97">
        <f t="shared" si="43"/>
        <v>3.136110720186602E-05</v>
      </c>
      <c r="DB97">
        <f t="shared" si="43"/>
        <v>3.119769978504605E-05</v>
      </c>
      <c r="DC97">
        <f t="shared" si="43"/>
        <v>3.1322788746124264E-05</v>
      </c>
      <c r="DD97">
        <f t="shared" si="43"/>
        <v>3.129038989158062E-05</v>
      </c>
      <c r="DE97">
        <f t="shared" si="43"/>
        <v>3.125879866289205E-05</v>
      </c>
      <c r="DF97">
        <f t="shared" si="43"/>
        <v>3.130808519075101E-05</v>
      </c>
      <c r="DG97">
        <f t="shared" si="43"/>
        <v>3.124891100936278E-05</v>
      </c>
      <c r="DH97">
        <f t="shared" si="43"/>
        <v>3.129800193951704E-05</v>
      </c>
      <c r="DI97">
        <f t="shared" si="43"/>
        <v>3.127212745074326E-05</v>
      </c>
      <c r="DJ97">
        <f t="shared" si="43"/>
        <v>3.128665112422935E-05</v>
      </c>
      <c r="DK97">
        <f t="shared" si="43"/>
        <v>3.130035830839484E-05</v>
      </c>
      <c r="DL97">
        <f t="shared" si="43"/>
        <v>3.122836707808441E-05</v>
      </c>
      <c r="DM97">
        <f t="shared" si="43"/>
        <v>3.12790700464638E-05</v>
      </c>
      <c r="DN97">
        <f t="shared" si="43"/>
        <v>3.126755474441856E-05</v>
      </c>
      <c r="DO97">
        <f t="shared" si="43"/>
        <v>3.125690339800258E-05</v>
      </c>
      <c r="DP97">
        <f t="shared" si="43"/>
        <v>3.132294133662006E-05</v>
      </c>
      <c r="DQ97">
        <f t="shared" si="43"/>
        <v>3.131651900883936E-05</v>
      </c>
    </row>
    <row r="98" spans="1:121" ht="15">
      <c r="A98" t="s">
        <v>12</v>
      </c>
      <c r="B98">
        <f aca="true" t="shared" si="44" ref="B98:AG98">AVERAGE(B91,B71)</f>
        <v>0.014521841849058303</v>
      </c>
      <c r="C98">
        <f t="shared" si="44"/>
        <v>0.01859066457561087</v>
      </c>
      <c r="D98">
        <f t="shared" si="44"/>
        <v>0.018576186578278087</v>
      </c>
      <c r="E98">
        <f t="shared" si="44"/>
        <v>0.027361270000193116</v>
      </c>
      <c r="F98">
        <f t="shared" si="44"/>
        <v>0.02275849440565708</v>
      </c>
      <c r="G98">
        <f t="shared" si="44"/>
        <v>0.02222407111263719</v>
      </c>
      <c r="H98">
        <f t="shared" si="44"/>
        <v>0.022152443738372718</v>
      </c>
      <c r="I98">
        <f t="shared" si="44"/>
        <v>0.022185652308826298</v>
      </c>
      <c r="J98">
        <f t="shared" si="44"/>
        <v>0.022916042883766974</v>
      </c>
      <c r="K98">
        <f t="shared" si="44"/>
        <v>0.024321974244511158</v>
      </c>
      <c r="L98">
        <f t="shared" si="44"/>
        <v>0.02534600327817038</v>
      </c>
      <c r="M98">
        <f t="shared" si="44"/>
        <v>0.0260690406056725</v>
      </c>
      <c r="N98">
        <f t="shared" si="44"/>
        <v>0.023136279425440442</v>
      </c>
      <c r="O98">
        <f t="shared" si="44"/>
        <v>0.019056377709728012</v>
      </c>
      <c r="P98">
        <f t="shared" si="44"/>
        <v>0.01656826588032534</v>
      </c>
      <c r="Q98">
        <f t="shared" si="44"/>
        <v>0.014635714021973445</v>
      </c>
      <c r="R98">
        <f t="shared" si="44"/>
        <v>0.013585554505069042</v>
      </c>
      <c r="S98">
        <f t="shared" si="44"/>
        <v>0.012221462929844884</v>
      </c>
      <c r="T98">
        <f t="shared" si="44"/>
        <v>0.010354530352552072</v>
      </c>
      <c r="U98">
        <f t="shared" si="44"/>
        <v>0.008191555880858015</v>
      </c>
      <c r="V98">
        <f t="shared" si="44"/>
        <v>0.005775063789094037</v>
      </c>
      <c r="W98">
        <f t="shared" si="44"/>
        <v>0.0037456517228555697</v>
      </c>
      <c r="X98">
        <f t="shared" si="44"/>
        <v>0.0027396612214055094</v>
      </c>
      <c r="Y98">
        <f t="shared" si="44"/>
        <v>0.002586954549339271</v>
      </c>
      <c r="Z98">
        <f t="shared" si="44"/>
        <v>0.0032302140383594358</v>
      </c>
      <c r="AA98">
        <f t="shared" si="44"/>
        <v>0.003903445675955075</v>
      </c>
      <c r="AB98">
        <f t="shared" si="44"/>
        <v>0.00442060436911601</v>
      </c>
      <c r="AC98">
        <f t="shared" si="44"/>
        <v>0.005301599194513507</v>
      </c>
      <c r="AD98">
        <f t="shared" si="44"/>
        <v>0.006306664402256412</v>
      </c>
      <c r="AE98">
        <f t="shared" si="44"/>
        <v>0.00744260400566904</v>
      </c>
      <c r="AF98">
        <f t="shared" si="44"/>
        <v>0.008433389402197788</v>
      </c>
      <c r="AG98">
        <f t="shared" si="44"/>
        <v>0.009086332747658632</v>
      </c>
      <c r="AH98">
        <f aca="true" t="shared" si="45" ref="AH98:BM98">AVERAGE(AH91,AH71)</f>
        <v>0.009333631308286072</v>
      </c>
      <c r="AI98">
        <f t="shared" si="45"/>
        <v>0.008986219613320745</v>
      </c>
      <c r="AJ98">
        <f t="shared" si="45"/>
        <v>0.0082720361523686</v>
      </c>
      <c r="AK98">
        <f t="shared" si="45"/>
        <v>0.007592405352733478</v>
      </c>
      <c r="AL98">
        <f t="shared" si="45"/>
        <v>0.006889985953136557</v>
      </c>
      <c r="AM98">
        <f t="shared" si="45"/>
        <v>0.005978743028991262</v>
      </c>
      <c r="AN98">
        <f t="shared" si="45"/>
        <v>0.0049646710382010295</v>
      </c>
      <c r="AO98">
        <f t="shared" si="45"/>
        <v>0.003825239588941709</v>
      </c>
      <c r="AP98">
        <f t="shared" si="45"/>
        <v>0.0030045147029958974</v>
      </c>
      <c r="AQ98">
        <f t="shared" si="45"/>
        <v>0.002450437728462318</v>
      </c>
      <c r="AR98">
        <f t="shared" si="45"/>
        <v>0.0017976775690436986</v>
      </c>
      <c r="AS98">
        <f t="shared" si="45"/>
        <v>0.0010368945757873171</v>
      </c>
      <c r="AT98">
        <f t="shared" si="45"/>
        <v>0.00043616491246478706</v>
      </c>
      <c r="AU98">
        <f t="shared" si="45"/>
        <v>1.48816523869999E-05</v>
      </c>
      <c r="AV98">
        <f t="shared" si="45"/>
        <v>-1.9154348950611855E-05</v>
      </c>
      <c r="AW98">
        <f t="shared" si="45"/>
        <v>0.0005089607390105777</v>
      </c>
      <c r="AX98">
        <f t="shared" si="45"/>
        <v>0.0015715245977342418</v>
      </c>
      <c r="AY98">
        <f t="shared" si="45"/>
        <v>0.0030451586431576305</v>
      </c>
      <c r="AZ98">
        <f t="shared" si="45"/>
        <v>0.004469001192532351</v>
      </c>
      <c r="BA98">
        <f t="shared" si="45"/>
        <v>0.005796134956522203</v>
      </c>
      <c r="BB98">
        <f t="shared" si="45"/>
        <v>0.007279172129961986</v>
      </c>
      <c r="BC98">
        <f t="shared" si="45"/>
        <v>0.008881001319225756</v>
      </c>
      <c r="BD98">
        <f t="shared" si="45"/>
        <v>0.010441077075155403</v>
      </c>
      <c r="BE98">
        <f t="shared" si="45"/>
        <v>0.011806724790887457</v>
      </c>
      <c r="BF98">
        <f t="shared" si="45"/>
        <v>0.012854464641487373</v>
      </c>
      <c r="BG98">
        <f t="shared" si="45"/>
        <v>0.013523479519131132</v>
      </c>
      <c r="BH98">
        <f t="shared" si="45"/>
        <v>0.013792480129028173</v>
      </c>
      <c r="BI98">
        <f t="shared" si="45"/>
        <v>0.013785031719527663</v>
      </c>
      <c r="BJ98">
        <f t="shared" si="45"/>
        <v>0.013628643061868617</v>
      </c>
      <c r="BK98">
        <f t="shared" si="45"/>
        <v>0.013413792936605495</v>
      </c>
      <c r="BL98">
        <f t="shared" si="45"/>
        <v>0.0131332174755463</v>
      </c>
      <c r="BM98">
        <f t="shared" si="45"/>
        <v>0.012837016057296202</v>
      </c>
      <c r="BN98">
        <f aca="true" t="shared" si="46" ref="BN98:CS98">AVERAGE(BN91,BN71)</f>
        <v>0.012503479093912029</v>
      </c>
      <c r="BO98">
        <f t="shared" si="46"/>
        <v>0.012152332965058743</v>
      </c>
      <c r="BP98">
        <f t="shared" si="46"/>
        <v>0.011743471485908152</v>
      </c>
      <c r="BQ98">
        <f t="shared" si="46"/>
        <v>0.01121670973357769</v>
      </c>
      <c r="BR98">
        <f t="shared" si="46"/>
        <v>0.010575232105981658</v>
      </c>
      <c r="BS98">
        <f t="shared" si="46"/>
        <v>0.009901004882291231</v>
      </c>
      <c r="BT98">
        <f t="shared" si="46"/>
        <v>0.009227553217210527</v>
      </c>
      <c r="BU98">
        <f t="shared" si="46"/>
        <v>0.008656853196878145</v>
      </c>
      <c r="BV98">
        <f t="shared" si="46"/>
        <v>0.008253915414190904</v>
      </c>
      <c r="BW98">
        <f t="shared" si="46"/>
        <v>0.008019046612720127</v>
      </c>
      <c r="BX98">
        <f t="shared" si="46"/>
        <v>0.007875528756224603</v>
      </c>
      <c r="BY98">
        <f t="shared" si="46"/>
        <v>0.007566456924050335</v>
      </c>
      <c r="BZ98">
        <f t="shared" si="46"/>
        <v>0.007217285080593661</v>
      </c>
      <c r="CA98">
        <f t="shared" si="46"/>
        <v>0.007093199240080561</v>
      </c>
      <c r="CB98">
        <f t="shared" si="46"/>
        <v>0.007199303083735897</v>
      </c>
      <c r="CC98">
        <f t="shared" si="46"/>
        <v>0.007343003488963384</v>
      </c>
      <c r="CD98">
        <f t="shared" si="46"/>
        <v>0.007451169721373052</v>
      </c>
      <c r="CE98">
        <f t="shared" si="46"/>
        <v>0.0072879597773020666</v>
      </c>
      <c r="CF98">
        <f t="shared" si="46"/>
        <v>0.006700781187164773</v>
      </c>
      <c r="CG98">
        <f t="shared" si="46"/>
        <v>0.005720091413460859</v>
      </c>
      <c r="CH98">
        <f t="shared" si="46"/>
        <v>0.004606965499947879</v>
      </c>
      <c r="CI98">
        <f t="shared" si="46"/>
        <v>0.00359164902676401</v>
      </c>
      <c r="CJ98">
        <f t="shared" si="46"/>
        <v>0.002788379620397352</v>
      </c>
      <c r="CK98">
        <f t="shared" si="46"/>
        <v>0.0022163653570885233</v>
      </c>
      <c r="CL98">
        <f t="shared" si="46"/>
        <v>0.0018356398791483652</v>
      </c>
      <c r="CM98">
        <f t="shared" si="46"/>
        <v>0.00158077198480977</v>
      </c>
      <c r="CN98">
        <f t="shared" si="46"/>
        <v>0.0013947128310728973</v>
      </c>
      <c r="CO98">
        <f t="shared" si="46"/>
        <v>0.0012339596405765985</v>
      </c>
      <c r="CP98">
        <f t="shared" si="46"/>
        <v>0.0010694976762982145</v>
      </c>
      <c r="CQ98">
        <f t="shared" si="46"/>
        <v>0.0008839940234042221</v>
      </c>
      <c r="CR98">
        <f t="shared" si="46"/>
        <v>0.0006697883427107532</v>
      </c>
      <c r="CS98">
        <f t="shared" si="46"/>
        <v>0.0004971786576475345</v>
      </c>
      <c r="CT98">
        <f aca="true" t="shared" si="47" ref="CT98:DQ98">AVERAGE(CT91,CT71)</f>
        <v>0.00036694342341964115</v>
      </c>
      <c r="CU98">
        <f t="shared" si="47"/>
        <v>0.0002795139422974713</v>
      </c>
      <c r="CV98">
        <f t="shared" si="47"/>
        <v>0.0002354106147822166</v>
      </c>
      <c r="CW98">
        <f t="shared" si="47"/>
        <v>0.00023535339499675123</v>
      </c>
      <c r="CX98">
        <f t="shared" si="47"/>
        <v>0.00023524132331687042</v>
      </c>
      <c r="CY98">
        <f t="shared" si="47"/>
        <v>0.00023532439702134145</v>
      </c>
      <c r="CZ98">
        <f t="shared" si="47"/>
        <v>0.00023531722350156326</v>
      </c>
      <c r="DA98">
        <f t="shared" si="47"/>
        <v>0.00023532021591632368</v>
      </c>
      <c r="DB98">
        <f t="shared" si="47"/>
        <v>0.00023527394678257707</v>
      </c>
      <c r="DC98">
        <f t="shared" si="47"/>
        <v>0.00023527084714891622</v>
      </c>
      <c r="DD98">
        <f t="shared" si="47"/>
        <v>0.0002352987617907365</v>
      </c>
      <c r="DE98">
        <f t="shared" si="47"/>
        <v>0.00023525327474510638</v>
      </c>
      <c r="DF98">
        <f t="shared" si="47"/>
        <v>0.0002353024355302158</v>
      </c>
      <c r="DG98">
        <f t="shared" si="47"/>
        <v>0.00023532912011459128</v>
      </c>
      <c r="DH98">
        <f t="shared" si="47"/>
        <v>0.00023537946375690177</v>
      </c>
      <c r="DI98">
        <f t="shared" si="47"/>
        <v>0.00023531990963332472</v>
      </c>
      <c r="DJ98">
        <f t="shared" si="47"/>
        <v>0.00023527234184006485</v>
      </c>
      <c r="DK98">
        <f t="shared" si="47"/>
        <v>0.00023537322684796802</v>
      </c>
      <c r="DL98">
        <f t="shared" si="47"/>
        <v>0.00023527177989135506</v>
      </c>
      <c r="DM98">
        <f t="shared" si="47"/>
        <v>0.00023534657457541241</v>
      </c>
      <c r="DN98">
        <f t="shared" si="47"/>
        <v>0.00023533591231766904</v>
      </c>
      <c r="DO98">
        <f t="shared" si="47"/>
        <v>3.125690339800258E-05</v>
      </c>
      <c r="DP98">
        <f t="shared" si="47"/>
        <v>3.132294133662006E-05</v>
      </c>
      <c r="DQ98">
        <f t="shared" si="47"/>
        <v>3.131651900883936E-05</v>
      </c>
    </row>
    <row r="100" spans="3:7" ht="15">
      <c r="C100" s="11" t="s">
        <v>35</v>
      </c>
      <c r="D100" s="11" t="s">
        <v>34</v>
      </c>
      <c r="F100" s="11" t="s">
        <v>40</v>
      </c>
      <c r="G100" s="11" t="s">
        <v>42</v>
      </c>
    </row>
    <row r="101" spans="1:7" ht="15">
      <c r="A101" t="s">
        <v>11</v>
      </c>
      <c r="B101" t="s">
        <v>31</v>
      </c>
      <c r="C101">
        <f>MAX(B97:O97)</f>
        <v>0.03630303778693961</v>
      </c>
      <c r="D101">
        <f>MAX(P97:CN97)</f>
        <v>0.01900216842699387</v>
      </c>
      <c r="F101">
        <f>MAX(B97:S97)</f>
        <v>0.03630303778693961</v>
      </c>
      <c r="G101">
        <f>MAX(T97:CF97)</f>
        <v>0.018335270905287193</v>
      </c>
    </row>
    <row r="102" spans="2:7" ht="15">
      <c r="B102" t="s">
        <v>32</v>
      </c>
      <c r="C102">
        <f>MIN(B97:O97)</f>
        <v>0.014775736366099024</v>
      </c>
      <c r="D102">
        <f>MIN(P97:CN97)</f>
        <v>0.0036002290123298697</v>
      </c>
      <c r="F102">
        <f>MIN(B97:S97)</f>
        <v>0.014764724322013145</v>
      </c>
      <c r="G102">
        <f>MIN(T97:CF97)</f>
        <v>0.0036002290123298697</v>
      </c>
    </row>
    <row r="103" spans="2:7" ht="15">
      <c r="B103" t="s">
        <v>41</v>
      </c>
      <c r="C103">
        <f>AVERAGE(B97:O97)</f>
        <v>0.02471220807556166</v>
      </c>
      <c r="D103">
        <f>AVERAGE(P97:CN97)</f>
        <v>0.011493730863012308</v>
      </c>
      <c r="F103">
        <f>AVERAGE(B97:S97)</f>
        <v>0.022980081914537723</v>
      </c>
      <c r="G103">
        <f>+AVERAGE(T97:CF97)</f>
        <v>0.011569796301428239</v>
      </c>
    </row>
    <row r="104" spans="1:7" ht="15">
      <c r="A104" t="s">
        <v>12</v>
      </c>
      <c r="B104" t="s">
        <v>31</v>
      </c>
      <c r="C104">
        <f>MAX(B98:O98)</f>
        <v>0.027361270000193116</v>
      </c>
      <c r="D104">
        <f>MAX(P98:CN98)</f>
        <v>0.01656826588032534</v>
      </c>
      <c r="F104">
        <f>MAX(B98:S98)</f>
        <v>0.027361270000193116</v>
      </c>
      <c r="G104">
        <f>MAX(T98:CD98)</f>
        <v>0.013792480129028173</v>
      </c>
    </row>
    <row r="105" spans="2:7" ht="15">
      <c r="B105" t="s">
        <v>32</v>
      </c>
      <c r="C105">
        <f>MIN(B98:O98)</f>
        <v>0.014521841849058303</v>
      </c>
      <c r="D105">
        <f>MIN(P98:CN98)</f>
        <v>-1.9154348950611855E-05</v>
      </c>
      <c r="F105">
        <f>MIN(B98:S98)</f>
        <v>0.012221462929844884</v>
      </c>
      <c r="G105">
        <f>MIN(T98:CD98)</f>
        <v>-1.9154348950611855E-05</v>
      </c>
    </row>
    <row r="106" spans="2:7" ht="15">
      <c r="B106" t="s">
        <v>41</v>
      </c>
      <c r="C106">
        <f>AVERAGE(B98:O98)</f>
        <v>0.02208688162256594</v>
      </c>
      <c r="D106">
        <f>AVERAGE(P98:CN98)</f>
        <v>0.0072153163646986864</v>
      </c>
      <c r="F106">
        <f>AVERAGE(B98:S98)</f>
        <v>0.020345963336285324</v>
      </c>
      <c r="G106">
        <f>+AVERAGE(T98:CD98)</f>
        <v>0.007315000732816341</v>
      </c>
    </row>
    <row r="108" ht="15">
      <c r="A108" s="5" t="s">
        <v>23</v>
      </c>
    </row>
    <row r="109" spans="2:121" ht="15">
      <c r="B109" s="2">
        <v>0</v>
      </c>
      <c r="C109" s="2">
        <v>1</v>
      </c>
      <c r="D109" s="2">
        <v>2</v>
      </c>
      <c r="E109" s="2">
        <v>3</v>
      </c>
      <c r="F109" s="2">
        <v>4</v>
      </c>
      <c r="G109" s="2">
        <v>5</v>
      </c>
      <c r="H109" s="2">
        <v>6</v>
      </c>
      <c r="I109" s="2">
        <v>7</v>
      </c>
      <c r="J109" s="2">
        <v>8</v>
      </c>
      <c r="K109" s="2">
        <v>9</v>
      </c>
      <c r="L109" s="2">
        <v>10</v>
      </c>
      <c r="M109" s="2">
        <v>11</v>
      </c>
      <c r="N109" s="2">
        <v>12</v>
      </c>
      <c r="O109" s="2">
        <v>13</v>
      </c>
      <c r="P109" s="2">
        <v>14</v>
      </c>
      <c r="Q109" s="2">
        <v>15</v>
      </c>
      <c r="R109" s="2">
        <v>16</v>
      </c>
      <c r="S109" s="2">
        <v>17</v>
      </c>
      <c r="T109" s="2">
        <v>18</v>
      </c>
      <c r="U109" s="2">
        <v>19</v>
      </c>
      <c r="V109" s="2">
        <v>20</v>
      </c>
      <c r="W109" s="2">
        <v>21</v>
      </c>
      <c r="X109" s="2">
        <v>22</v>
      </c>
      <c r="Y109" s="2">
        <v>23</v>
      </c>
      <c r="Z109" s="2">
        <v>24</v>
      </c>
      <c r="AA109" s="2">
        <v>25</v>
      </c>
      <c r="AB109" s="2">
        <v>26</v>
      </c>
      <c r="AC109" s="2">
        <v>27</v>
      </c>
      <c r="AD109" s="2">
        <v>28</v>
      </c>
      <c r="AE109" s="2">
        <v>29</v>
      </c>
      <c r="AF109" s="2">
        <v>30</v>
      </c>
      <c r="AG109" s="2">
        <v>31</v>
      </c>
      <c r="AH109" s="2">
        <v>32</v>
      </c>
      <c r="AI109" s="2">
        <v>33</v>
      </c>
      <c r="AJ109" s="2">
        <v>34</v>
      </c>
      <c r="AK109" s="2">
        <v>35</v>
      </c>
      <c r="AL109" s="2">
        <v>36</v>
      </c>
      <c r="AM109" s="2">
        <v>37</v>
      </c>
      <c r="AN109" s="2">
        <v>38</v>
      </c>
      <c r="AO109" s="2">
        <v>39</v>
      </c>
      <c r="AP109" s="2">
        <v>40</v>
      </c>
      <c r="AQ109" s="2">
        <v>41</v>
      </c>
      <c r="AR109" s="2">
        <v>42</v>
      </c>
      <c r="AS109" s="2">
        <v>43</v>
      </c>
      <c r="AT109" s="2">
        <v>44</v>
      </c>
      <c r="AU109" s="2">
        <v>45</v>
      </c>
      <c r="AV109" s="2">
        <v>46</v>
      </c>
      <c r="AW109" s="2">
        <v>47</v>
      </c>
      <c r="AX109" s="2">
        <v>48</v>
      </c>
      <c r="AY109" s="2">
        <v>49</v>
      </c>
      <c r="AZ109" s="2">
        <v>50</v>
      </c>
      <c r="BA109" s="2">
        <v>51</v>
      </c>
      <c r="BB109" s="2">
        <v>52</v>
      </c>
      <c r="BC109" s="2">
        <v>53</v>
      </c>
      <c r="BD109" s="2">
        <v>54</v>
      </c>
      <c r="BE109" s="2">
        <v>55</v>
      </c>
      <c r="BF109" s="2">
        <v>56</v>
      </c>
      <c r="BG109" s="2">
        <v>57</v>
      </c>
      <c r="BH109" s="2">
        <v>58</v>
      </c>
      <c r="BI109" s="2">
        <v>59</v>
      </c>
      <c r="BJ109" s="2">
        <v>60</v>
      </c>
      <c r="BK109" s="2">
        <v>61</v>
      </c>
      <c r="BL109" s="2">
        <v>62</v>
      </c>
      <c r="BM109" s="2">
        <v>63</v>
      </c>
      <c r="BN109" s="2">
        <v>64</v>
      </c>
      <c r="BO109" s="2">
        <v>65</v>
      </c>
      <c r="BP109" s="2">
        <v>66</v>
      </c>
      <c r="BQ109" s="2">
        <v>67</v>
      </c>
      <c r="BR109" s="2">
        <v>68</v>
      </c>
      <c r="BS109" s="2">
        <v>69</v>
      </c>
      <c r="BT109" s="2">
        <v>70</v>
      </c>
      <c r="BU109" s="2">
        <v>71</v>
      </c>
      <c r="BV109" s="2">
        <v>72</v>
      </c>
      <c r="BW109" s="2">
        <v>73</v>
      </c>
      <c r="BX109" s="2">
        <v>74</v>
      </c>
      <c r="BY109" s="2">
        <v>75</v>
      </c>
      <c r="BZ109" s="2">
        <v>76</v>
      </c>
      <c r="CA109" s="2">
        <v>77</v>
      </c>
      <c r="CB109" s="2">
        <v>78</v>
      </c>
      <c r="CC109" s="2">
        <v>79</v>
      </c>
      <c r="CD109" s="2">
        <v>80</v>
      </c>
      <c r="CE109" s="2">
        <v>81</v>
      </c>
      <c r="CF109" s="2">
        <v>82</v>
      </c>
      <c r="CG109" s="2">
        <v>83</v>
      </c>
      <c r="CH109" s="2">
        <v>84</v>
      </c>
      <c r="CI109" s="2">
        <v>85</v>
      </c>
      <c r="CJ109" s="2">
        <v>86</v>
      </c>
      <c r="CK109" s="2">
        <v>87</v>
      </c>
      <c r="CL109" s="2">
        <v>88</v>
      </c>
      <c r="CM109" s="2">
        <v>89</v>
      </c>
      <c r="CN109" s="2">
        <v>90</v>
      </c>
      <c r="CO109" s="2">
        <v>91</v>
      </c>
      <c r="CP109" s="2">
        <v>92</v>
      </c>
      <c r="CQ109" s="2">
        <v>93</v>
      </c>
      <c r="CR109" s="2">
        <v>94</v>
      </c>
      <c r="CS109" s="2">
        <v>95</v>
      </c>
      <c r="CT109" s="2">
        <v>96</v>
      </c>
      <c r="CU109" s="2">
        <v>97</v>
      </c>
      <c r="CV109" s="2">
        <v>98</v>
      </c>
      <c r="CW109" s="2">
        <v>99</v>
      </c>
      <c r="CX109" s="2">
        <v>100</v>
      </c>
      <c r="CY109" s="2">
        <v>101</v>
      </c>
      <c r="CZ109" s="2">
        <v>102</v>
      </c>
      <c r="DA109" s="2">
        <v>103</v>
      </c>
      <c r="DB109" s="2">
        <v>104</v>
      </c>
      <c r="DC109" s="2">
        <v>105</v>
      </c>
      <c r="DD109" s="2">
        <v>106</v>
      </c>
      <c r="DE109" s="2">
        <v>107</v>
      </c>
      <c r="DF109" s="2">
        <v>108</v>
      </c>
      <c r="DG109" s="2">
        <v>109</v>
      </c>
      <c r="DH109" s="2">
        <v>110</v>
      </c>
      <c r="DI109" s="2">
        <v>111</v>
      </c>
      <c r="DJ109" s="2">
        <v>112</v>
      </c>
      <c r="DK109" s="2">
        <v>113</v>
      </c>
      <c r="DL109" s="2">
        <v>114</v>
      </c>
      <c r="DM109" s="2">
        <v>115</v>
      </c>
      <c r="DN109" s="2">
        <v>116</v>
      </c>
      <c r="DO109" s="2">
        <v>117</v>
      </c>
      <c r="DP109" s="2">
        <v>118</v>
      </c>
      <c r="DQ109" s="2">
        <v>119</v>
      </c>
    </row>
    <row r="110" spans="1:121" ht="15">
      <c r="A110" t="s">
        <v>11</v>
      </c>
      <c r="B110" s="15">
        <f>+MROUND(G103*1.5,0.0005)</f>
        <v>0.0175</v>
      </c>
      <c r="C110" s="15">
        <f>+B110</f>
        <v>0.0175</v>
      </c>
      <c r="D110" s="15">
        <f aca="true" t="shared" si="48" ref="D110:N110">+C110</f>
        <v>0.0175</v>
      </c>
      <c r="E110" s="15">
        <f t="shared" si="48"/>
        <v>0.0175</v>
      </c>
      <c r="F110" s="15">
        <f t="shared" si="48"/>
        <v>0.0175</v>
      </c>
      <c r="G110" s="15">
        <f t="shared" si="48"/>
        <v>0.0175</v>
      </c>
      <c r="H110" s="15">
        <f t="shared" si="48"/>
        <v>0.0175</v>
      </c>
      <c r="I110" s="15">
        <f t="shared" si="48"/>
        <v>0.0175</v>
      </c>
      <c r="J110" s="15">
        <f t="shared" si="48"/>
        <v>0.0175</v>
      </c>
      <c r="K110" s="15">
        <f t="shared" si="48"/>
        <v>0.0175</v>
      </c>
      <c r="L110" s="15">
        <f t="shared" si="48"/>
        <v>0.0175</v>
      </c>
      <c r="M110" s="15">
        <f t="shared" si="48"/>
        <v>0.0175</v>
      </c>
      <c r="N110" s="15">
        <f t="shared" si="48"/>
        <v>0.0175</v>
      </c>
      <c r="O110" s="16">
        <f>+($T$110-$N$110)/($T$109-$N$109)+N110</f>
        <v>0.0165</v>
      </c>
      <c r="P110" s="16">
        <f>+($T$110-$N$110)/($T$109-$N$109)+O110</f>
        <v>0.0155</v>
      </c>
      <c r="Q110" s="16">
        <f>+($T$110-$N$110)/($T$109-$N$109)+P110</f>
        <v>0.014499999999999999</v>
      </c>
      <c r="R110" s="16">
        <f>+($T$110-$N$110)/($T$109-$N$109)+Q110</f>
        <v>0.013499999999999998</v>
      </c>
      <c r="S110" s="16">
        <f>+($T$110-$N$110)/($T$109-$N$109)+R110</f>
        <v>0.012499999999999997</v>
      </c>
      <c r="T110" s="17">
        <f>+MROUND($G$103,0.0005)</f>
        <v>0.0115</v>
      </c>
      <c r="U110" s="17">
        <f>+T110</f>
        <v>0.0115</v>
      </c>
      <c r="V110" s="17">
        <f aca="true" t="shared" si="49" ref="V110:CF110">+U110</f>
        <v>0.0115</v>
      </c>
      <c r="W110" s="17">
        <f t="shared" si="49"/>
        <v>0.0115</v>
      </c>
      <c r="X110" s="17">
        <f t="shared" si="49"/>
        <v>0.0115</v>
      </c>
      <c r="Y110" s="17">
        <f t="shared" si="49"/>
        <v>0.0115</v>
      </c>
      <c r="Z110" s="17">
        <f t="shared" si="49"/>
        <v>0.0115</v>
      </c>
      <c r="AA110" s="17">
        <f t="shared" si="49"/>
        <v>0.0115</v>
      </c>
      <c r="AB110" s="17">
        <f t="shared" si="49"/>
        <v>0.0115</v>
      </c>
      <c r="AC110" s="17">
        <f t="shared" si="49"/>
        <v>0.0115</v>
      </c>
      <c r="AD110" s="17">
        <f t="shared" si="49"/>
        <v>0.0115</v>
      </c>
      <c r="AE110" s="17">
        <f t="shared" si="49"/>
        <v>0.0115</v>
      </c>
      <c r="AF110" s="17">
        <f t="shared" si="49"/>
        <v>0.0115</v>
      </c>
      <c r="AG110" s="17">
        <f t="shared" si="49"/>
        <v>0.0115</v>
      </c>
      <c r="AH110" s="17">
        <f t="shared" si="49"/>
        <v>0.0115</v>
      </c>
      <c r="AI110" s="17">
        <f t="shared" si="49"/>
        <v>0.0115</v>
      </c>
      <c r="AJ110" s="17">
        <f t="shared" si="49"/>
        <v>0.0115</v>
      </c>
      <c r="AK110" s="17">
        <f t="shared" si="49"/>
        <v>0.0115</v>
      </c>
      <c r="AL110" s="17">
        <f t="shared" si="49"/>
        <v>0.0115</v>
      </c>
      <c r="AM110" s="17">
        <f t="shared" si="49"/>
        <v>0.0115</v>
      </c>
      <c r="AN110" s="17">
        <f t="shared" si="49"/>
        <v>0.0115</v>
      </c>
      <c r="AO110" s="17">
        <f t="shared" si="49"/>
        <v>0.0115</v>
      </c>
      <c r="AP110" s="17">
        <f t="shared" si="49"/>
        <v>0.0115</v>
      </c>
      <c r="AQ110" s="17">
        <f t="shared" si="49"/>
        <v>0.0115</v>
      </c>
      <c r="AR110" s="17">
        <f t="shared" si="49"/>
        <v>0.0115</v>
      </c>
      <c r="AS110" s="17">
        <f t="shared" si="49"/>
        <v>0.0115</v>
      </c>
      <c r="AT110" s="17">
        <f t="shared" si="49"/>
        <v>0.0115</v>
      </c>
      <c r="AU110" s="17">
        <f t="shared" si="49"/>
        <v>0.0115</v>
      </c>
      <c r="AV110" s="17">
        <f t="shared" si="49"/>
        <v>0.0115</v>
      </c>
      <c r="AW110" s="17">
        <f t="shared" si="49"/>
        <v>0.0115</v>
      </c>
      <c r="AX110" s="17">
        <f t="shared" si="49"/>
        <v>0.0115</v>
      </c>
      <c r="AY110" s="17">
        <f t="shared" si="49"/>
        <v>0.0115</v>
      </c>
      <c r="AZ110" s="17">
        <f t="shared" si="49"/>
        <v>0.0115</v>
      </c>
      <c r="BA110" s="17">
        <f t="shared" si="49"/>
        <v>0.0115</v>
      </c>
      <c r="BB110" s="17">
        <f t="shared" si="49"/>
        <v>0.0115</v>
      </c>
      <c r="BC110" s="17">
        <f t="shared" si="49"/>
        <v>0.0115</v>
      </c>
      <c r="BD110" s="17">
        <f t="shared" si="49"/>
        <v>0.0115</v>
      </c>
      <c r="BE110" s="17">
        <f t="shared" si="49"/>
        <v>0.0115</v>
      </c>
      <c r="BF110" s="17">
        <f t="shared" si="49"/>
        <v>0.0115</v>
      </c>
      <c r="BG110" s="17">
        <f t="shared" si="49"/>
        <v>0.0115</v>
      </c>
      <c r="BH110" s="17">
        <f t="shared" si="49"/>
        <v>0.0115</v>
      </c>
      <c r="BI110" s="17">
        <f t="shared" si="49"/>
        <v>0.0115</v>
      </c>
      <c r="BJ110" s="17">
        <f t="shared" si="49"/>
        <v>0.0115</v>
      </c>
      <c r="BK110" s="17">
        <f t="shared" si="49"/>
        <v>0.0115</v>
      </c>
      <c r="BL110" s="17">
        <f t="shared" si="49"/>
        <v>0.0115</v>
      </c>
      <c r="BM110" s="17">
        <f t="shared" si="49"/>
        <v>0.0115</v>
      </c>
      <c r="BN110" s="17">
        <f t="shared" si="49"/>
        <v>0.0115</v>
      </c>
      <c r="BO110" s="17">
        <f t="shared" si="49"/>
        <v>0.0115</v>
      </c>
      <c r="BP110" s="17">
        <f t="shared" si="49"/>
        <v>0.0115</v>
      </c>
      <c r="BQ110" s="17">
        <f t="shared" si="49"/>
        <v>0.0115</v>
      </c>
      <c r="BR110" s="17">
        <f t="shared" si="49"/>
        <v>0.0115</v>
      </c>
      <c r="BS110" s="17">
        <f t="shared" si="49"/>
        <v>0.0115</v>
      </c>
      <c r="BT110" s="17">
        <f t="shared" si="49"/>
        <v>0.0115</v>
      </c>
      <c r="BU110" s="17">
        <f t="shared" si="49"/>
        <v>0.0115</v>
      </c>
      <c r="BV110" s="17">
        <f t="shared" si="49"/>
        <v>0.0115</v>
      </c>
      <c r="BW110" s="17">
        <f t="shared" si="49"/>
        <v>0.0115</v>
      </c>
      <c r="BX110" s="17">
        <f t="shared" si="49"/>
        <v>0.0115</v>
      </c>
      <c r="BY110" s="17">
        <f t="shared" si="49"/>
        <v>0.0115</v>
      </c>
      <c r="BZ110" s="17">
        <f t="shared" si="49"/>
        <v>0.0115</v>
      </c>
      <c r="CA110" s="17">
        <f t="shared" si="49"/>
        <v>0.0115</v>
      </c>
      <c r="CB110" s="17">
        <f t="shared" si="49"/>
        <v>0.0115</v>
      </c>
      <c r="CC110" s="17">
        <f t="shared" si="49"/>
        <v>0.0115</v>
      </c>
      <c r="CD110" s="17">
        <f t="shared" si="49"/>
        <v>0.0115</v>
      </c>
      <c r="CE110" s="17">
        <f t="shared" si="49"/>
        <v>0.0115</v>
      </c>
      <c r="CF110" s="17">
        <f t="shared" si="49"/>
        <v>0.0115</v>
      </c>
      <c r="CG110" s="16">
        <f aca="true" t="shared" si="50" ref="CG110:CR110">-$CF$110/($CS$109-$CF$109)+CF110</f>
        <v>0.010615384615384615</v>
      </c>
      <c r="CH110" s="16">
        <f t="shared" si="50"/>
        <v>0.00973076923076923</v>
      </c>
      <c r="CI110" s="16">
        <f t="shared" si="50"/>
        <v>0.008846153846153846</v>
      </c>
      <c r="CJ110" s="16">
        <f t="shared" si="50"/>
        <v>0.007961538461538461</v>
      </c>
      <c r="CK110" s="16">
        <f t="shared" si="50"/>
        <v>0.007076923076923076</v>
      </c>
      <c r="CL110" s="16">
        <f t="shared" si="50"/>
        <v>0.006192307692307691</v>
      </c>
      <c r="CM110" s="16">
        <f t="shared" si="50"/>
        <v>0.005307692307692307</v>
      </c>
      <c r="CN110" s="16">
        <f t="shared" si="50"/>
        <v>0.004423076923076922</v>
      </c>
      <c r="CO110" s="16">
        <f t="shared" si="50"/>
        <v>0.003538461538461537</v>
      </c>
      <c r="CP110" s="16">
        <f t="shared" si="50"/>
        <v>0.0026538461538461525</v>
      </c>
      <c r="CQ110" s="16">
        <f t="shared" si="50"/>
        <v>0.0017692307692307677</v>
      </c>
      <c r="CR110" s="16">
        <f t="shared" si="50"/>
        <v>0.0008846153846153831</v>
      </c>
      <c r="CS110" s="18">
        <v>0</v>
      </c>
      <c r="CT110" s="18">
        <v>0</v>
      </c>
      <c r="CU110" s="18">
        <v>0</v>
      </c>
      <c r="CV110" s="18">
        <v>0</v>
      </c>
      <c r="CW110" s="18">
        <v>0</v>
      </c>
      <c r="CX110" s="18">
        <v>0</v>
      </c>
      <c r="CY110" s="18">
        <v>0</v>
      </c>
      <c r="CZ110" s="18">
        <v>0</v>
      </c>
      <c r="DA110" s="18">
        <v>0</v>
      </c>
      <c r="DB110" s="18">
        <v>0</v>
      </c>
      <c r="DC110" s="18">
        <v>0</v>
      </c>
      <c r="DD110" s="18">
        <v>0</v>
      </c>
      <c r="DE110" s="18">
        <v>0</v>
      </c>
      <c r="DF110" s="18">
        <v>0</v>
      </c>
      <c r="DG110" s="18">
        <v>0</v>
      </c>
      <c r="DH110" s="18">
        <v>0</v>
      </c>
      <c r="DI110" s="18">
        <v>0</v>
      </c>
      <c r="DJ110" s="18">
        <v>0</v>
      </c>
      <c r="DK110" s="18">
        <v>0</v>
      </c>
      <c r="DL110" s="18">
        <v>0</v>
      </c>
      <c r="DM110" s="18">
        <v>0</v>
      </c>
      <c r="DN110" s="18">
        <v>0</v>
      </c>
      <c r="DO110" s="18">
        <v>0</v>
      </c>
      <c r="DP110" s="18">
        <v>0</v>
      </c>
      <c r="DQ110" s="18">
        <v>0</v>
      </c>
    </row>
    <row r="111" spans="1:121" ht="15">
      <c r="A111" t="s">
        <v>12</v>
      </c>
      <c r="B111" s="15">
        <f>+MROUND(G106*1.5,0.0005)</f>
        <v>0.011</v>
      </c>
      <c r="C111" s="15">
        <f aca="true" t="shared" si="51" ref="C111:N111">+B111</f>
        <v>0.011</v>
      </c>
      <c r="D111" s="15">
        <f t="shared" si="51"/>
        <v>0.011</v>
      </c>
      <c r="E111" s="15">
        <f t="shared" si="51"/>
        <v>0.011</v>
      </c>
      <c r="F111" s="15">
        <f t="shared" si="51"/>
        <v>0.011</v>
      </c>
      <c r="G111" s="15">
        <f t="shared" si="51"/>
        <v>0.011</v>
      </c>
      <c r="H111" s="15">
        <f t="shared" si="51"/>
        <v>0.011</v>
      </c>
      <c r="I111" s="15">
        <f t="shared" si="51"/>
        <v>0.011</v>
      </c>
      <c r="J111" s="15">
        <f t="shared" si="51"/>
        <v>0.011</v>
      </c>
      <c r="K111" s="15">
        <f t="shared" si="51"/>
        <v>0.011</v>
      </c>
      <c r="L111" s="15">
        <f t="shared" si="51"/>
        <v>0.011</v>
      </c>
      <c r="M111" s="15">
        <f t="shared" si="51"/>
        <v>0.011</v>
      </c>
      <c r="N111" s="15">
        <f t="shared" si="51"/>
        <v>0.011</v>
      </c>
      <c r="O111" s="16">
        <f>+($T$111-$N$111)/($T$109-$N$109)+N111</f>
        <v>0.010416666666666666</v>
      </c>
      <c r="P111" s="16">
        <f>+($T$111-$N$111)/($T$109-$N$109)+O111</f>
        <v>0.009833333333333333</v>
      </c>
      <c r="Q111" s="16">
        <f>+($T$111-$N$111)/($T$109-$N$109)+P111</f>
        <v>0.00925</v>
      </c>
      <c r="R111" s="16">
        <f>+($T$111-$N$111)/($T$109-$N$109)+Q111</f>
        <v>0.008666666666666666</v>
      </c>
      <c r="S111" s="16">
        <f>+($T$111-$N$111)/($T$109-$N$109)+R111</f>
        <v>0.008083333333333333</v>
      </c>
      <c r="T111" s="17">
        <f>+MROUND($G$106,0.0005)</f>
        <v>0.0075</v>
      </c>
      <c r="U111" s="17">
        <f>+T111</f>
        <v>0.0075</v>
      </c>
      <c r="V111" s="17">
        <f aca="true" t="shared" si="52" ref="V111:CD111">+U111</f>
        <v>0.0075</v>
      </c>
      <c r="W111" s="17">
        <f t="shared" si="52"/>
        <v>0.0075</v>
      </c>
      <c r="X111" s="17">
        <f t="shared" si="52"/>
        <v>0.0075</v>
      </c>
      <c r="Y111" s="17">
        <f t="shared" si="52"/>
        <v>0.0075</v>
      </c>
      <c r="Z111" s="17">
        <f t="shared" si="52"/>
        <v>0.0075</v>
      </c>
      <c r="AA111" s="17">
        <f t="shared" si="52"/>
        <v>0.0075</v>
      </c>
      <c r="AB111" s="17">
        <f t="shared" si="52"/>
        <v>0.0075</v>
      </c>
      <c r="AC111" s="17">
        <f t="shared" si="52"/>
        <v>0.0075</v>
      </c>
      <c r="AD111" s="17">
        <f t="shared" si="52"/>
        <v>0.0075</v>
      </c>
      <c r="AE111" s="17">
        <f t="shared" si="52"/>
        <v>0.0075</v>
      </c>
      <c r="AF111" s="17">
        <f t="shared" si="52"/>
        <v>0.0075</v>
      </c>
      <c r="AG111" s="17">
        <f t="shared" si="52"/>
        <v>0.0075</v>
      </c>
      <c r="AH111" s="17">
        <f t="shared" si="52"/>
        <v>0.0075</v>
      </c>
      <c r="AI111" s="17">
        <f t="shared" si="52"/>
        <v>0.0075</v>
      </c>
      <c r="AJ111" s="17">
        <f t="shared" si="52"/>
        <v>0.0075</v>
      </c>
      <c r="AK111" s="17">
        <f t="shared" si="52"/>
        <v>0.0075</v>
      </c>
      <c r="AL111" s="17">
        <f t="shared" si="52"/>
        <v>0.0075</v>
      </c>
      <c r="AM111" s="17">
        <f t="shared" si="52"/>
        <v>0.0075</v>
      </c>
      <c r="AN111" s="17">
        <f t="shared" si="52"/>
        <v>0.0075</v>
      </c>
      <c r="AO111" s="17">
        <f t="shared" si="52"/>
        <v>0.0075</v>
      </c>
      <c r="AP111" s="17">
        <f t="shared" si="52"/>
        <v>0.0075</v>
      </c>
      <c r="AQ111" s="17">
        <f t="shared" si="52"/>
        <v>0.0075</v>
      </c>
      <c r="AR111" s="17">
        <f t="shared" si="52"/>
        <v>0.0075</v>
      </c>
      <c r="AS111" s="17">
        <f t="shared" si="52"/>
        <v>0.0075</v>
      </c>
      <c r="AT111" s="17">
        <f t="shared" si="52"/>
        <v>0.0075</v>
      </c>
      <c r="AU111" s="17">
        <f t="shared" si="52"/>
        <v>0.0075</v>
      </c>
      <c r="AV111" s="17">
        <f t="shared" si="52"/>
        <v>0.0075</v>
      </c>
      <c r="AW111" s="17">
        <f t="shared" si="52"/>
        <v>0.0075</v>
      </c>
      <c r="AX111" s="17">
        <f t="shared" si="52"/>
        <v>0.0075</v>
      </c>
      <c r="AY111" s="17">
        <f t="shared" si="52"/>
        <v>0.0075</v>
      </c>
      <c r="AZ111" s="17">
        <f t="shared" si="52"/>
        <v>0.0075</v>
      </c>
      <c r="BA111" s="17">
        <f t="shared" si="52"/>
        <v>0.0075</v>
      </c>
      <c r="BB111" s="17">
        <f t="shared" si="52"/>
        <v>0.0075</v>
      </c>
      <c r="BC111" s="17">
        <f t="shared" si="52"/>
        <v>0.0075</v>
      </c>
      <c r="BD111" s="17">
        <f t="shared" si="52"/>
        <v>0.0075</v>
      </c>
      <c r="BE111" s="17">
        <f t="shared" si="52"/>
        <v>0.0075</v>
      </c>
      <c r="BF111" s="17">
        <f t="shared" si="52"/>
        <v>0.0075</v>
      </c>
      <c r="BG111" s="17">
        <f t="shared" si="52"/>
        <v>0.0075</v>
      </c>
      <c r="BH111" s="17">
        <f t="shared" si="52"/>
        <v>0.0075</v>
      </c>
      <c r="BI111" s="17">
        <f t="shared" si="52"/>
        <v>0.0075</v>
      </c>
      <c r="BJ111" s="17">
        <f t="shared" si="52"/>
        <v>0.0075</v>
      </c>
      <c r="BK111" s="17">
        <f t="shared" si="52"/>
        <v>0.0075</v>
      </c>
      <c r="BL111" s="17">
        <f t="shared" si="52"/>
        <v>0.0075</v>
      </c>
      <c r="BM111" s="17">
        <f t="shared" si="52"/>
        <v>0.0075</v>
      </c>
      <c r="BN111" s="17">
        <f t="shared" si="52"/>
        <v>0.0075</v>
      </c>
      <c r="BO111" s="17">
        <f t="shared" si="52"/>
        <v>0.0075</v>
      </c>
      <c r="BP111" s="17">
        <f t="shared" si="52"/>
        <v>0.0075</v>
      </c>
      <c r="BQ111" s="17">
        <f t="shared" si="52"/>
        <v>0.0075</v>
      </c>
      <c r="BR111" s="17">
        <f t="shared" si="52"/>
        <v>0.0075</v>
      </c>
      <c r="BS111" s="17">
        <f t="shared" si="52"/>
        <v>0.0075</v>
      </c>
      <c r="BT111" s="17">
        <f t="shared" si="52"/>
        <v>0.0075</v>
      </c>
      <c r="BU111" s="17">
        <f t="shared" si="52"/>
        <v>0.0075</v>
      </c>
      <c r="BV111" s="17">
        <f t="shared" si="52"/>
        <v>0.0075</v>
      </c>
      <c r="BW111" s="17">
        <f t="shared" si="52"/>
        <v>0.0075</v>
      </c>
      <c r="BX111" s="17">
        <f t="shared" si="52"/>
        <v>0.0075</v>
      </c>
      <c r="BY111" s="17">
        <f t="shared" si="52"/>
        <v>0.0075</v>
      </c>
      <c r="BZ111" s="17">
        <f t="shared" si="52"/>
        <v>0.0075</v>
      </c>
      <c r="CA111" s="17">
        <f t="shared" si="52"/>
        <v>0.0075</v>
      </c>
      <c r="CB111" s="17">
        <f t="shared" si="52"/>
        <v>0.0075</v>
      </c>
      <c r="CC111" s="17">
        <f t="shared" si="52"/>
        <v>0.0075</v>
      </c>
      <c r="CD111" s="17">
        <f t="shared" si="52"/>
        <v>0.0075</v>
      </c>
      <c r="CE111" s="16">
        <f aca="true" t="shared" si="53" ref="CE111:CP111">-$CD$111/($CQ$109-$CD$109)+CD111</f>
        <v>0.006923076923076922</v>
      </c>
      <c r="CF111" s="16">
        <f t="shared" si="53"/>
        <v>0.006346153846153845</v>
      </c>
      <c r="CG111" s="16">
        <f t="shared" si="53"/>
        <v>0.005769230769230768</v>
      </c>
      <c r="CH111" s="16">
        <f t="shared" si="53"/>
        <v>0.0051923076923076905</v>
      </c>
      <c r="CI111" s="16">
        <f t="shared" si="53"/>
        <v>0.004615384615384613</v>
      </c>
      <c r="CJ111" s="16">
        <f t="shared" si="53"/>
        <v>0.004038461538461536</v>
      </c>
      <c r="CK111" s="16">
        <f t="shared" si="53"/>
        <v>0.003461538461538459</v>
      </c>
      <c r="CL111" s="16">
        <f t="shared" si="53"/>
        <v>0.002884615384615382</v>
      </c>
      <c r="CM111" s="16">
        <f t="shared" si="53"/>
        <v>0.0023076923076923053</v>
      </c>
      <c r="CN111" s="16">
        <f t="shared" si="53"/>
        <v>0.0017307692307692284</v>
      </c>
      <c r="CO111" s="16">
        <f t="shared" si="53"/>
        <v>0.0011538461538461516</v>
      </c>
      <c r="CP111" s="16">
        <f t="shared" si="53"/>
        <v>0.0005769230769230747</v>
      </c>
      <c r="CQ111" s="18">
        <v>0</v>
      </c>
      <c r="CR111" s="18">
        <v>0</v>
      </c>
      <c r="CS111" s="18">
        <v>0</v>
      </c>
      <c r="CT111" s="18">
        <v>0</v>
      </c>
      <c r="CU111" s="18">
        <v>0</v>
      </c>
      <c r="CV111" s="18">
        <v>0</v>
      </c>
      <c r="CW111" s="18">
        <v>0</v>
      </c>
      <c r="CX111" s="18">
        <v>0</v>
      </c>
      <c r="CY111" s="18">
        <v>0</v>
      </c>
      <c r="CZ111" s="18">
        <v>0</v>
      </c>
      <c r="DA111" s="18">
        <v>0</v>
      </c>
      <c r="DB111" s="18">
        <v>0</v>
      </c>
      <c r="DC111" s="18">
        <v>0</v>
      </c>
      <c r="DD111" s="18">
        <v>0</v>
      </c>
      <c r="DE111" s="18">
        <v>0</v>
      </c>
      <c r="DF111" s="18">
        <v>0</v>
      </c>
      <c r="DG111" s="18">
        <v>0</v>
      </c>
      <c r="DH111" s="18">
        <v>0</v>
      </c>
      <c r="DI111" s="18">
        <v>0</v>
      </c>
      <c r="DJ111" s="18">
        <v>0</v>
      </c>
      <c r="DK111" s="18">
        <v>0</v>
      </c>
      <c r="DL111" s="18">
        <v>0</v>
      </c>
      <c r="DM111" s="18">
        <v>0</v>
      </c>
      <c r="DN111" s="18">
        <v>0</v>
      </c>
      <c r="DO111" s="18">
        <v>0</v>
      </c>
      <c r="DP111" s="18">
        <v>0</v>
      </c>
      <c r="DQ111" s="18">
        <v>0</v>
      </c>
    </row>
    <row r="113" spans="1:94" ht="15">
      <c r="A113" t="s">
        <v>43</v>
      </c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</row>
    <row r="114" spans="2:121" ht="15">
      <c r="B114" s="2">
        <v>0</v>
      </c>
      <c r="C114" s="2">
        <v>1</v>
      </c>
      <c r="D114" s="2">
        <v>2</v>
      </c>
      <c r="E114" s="2">
        <v>3</v>
      </c>
      <c r="F114" s="2">
        <v>4</v>
      </c>
      <c r="G114" s="2">
        <v>5</v>
      </c>
      <c r="H114" s="2">
        <v>6</v>
      </c>
      <c r="I114" s="2">
        <v>7</v>
      </c>
      <c r="J114" s="2">
        <v>8</v>
      </c>
      <c r="K114" s="2">
        <v>9</v>
      </c>
      <c r="L114" s="2">
        <v>10</v>
      </c>
      <c r="M114" s="2">
        <v>11</v>
      </c>
      <c r="N114" s="2">
        <v>12</v>
      </c>
      <c r="O114" s="2">
        <v>13</v>
      </c>
      <c r="P114" s="2">
        <v>14</v>
      </c>
      <c r="Q114" s="2">
        <v>15</v>
      </c>
      <c r="R114" s="2">
        <v>16</v>
      </c>
      <c r="S114" s="2">
        <v>17</v>
      </c>
      <c r="T114" s="2">
        <v>18</v>
      </c>
      <c r="U114" s="2">
        <v>19</v>
      </c>
      <c r="V114" s="2">
        <v>20</v>
      </c>
      <c r="W114" s="2">
        <v>21</v>
      </c>
      <c r="X114" s="2">
        <v>22</v>
      </c>
      <c r="Y114" s="2">
        <v>23</v>
      </c>
      <c r="Z114" s="2">
        <v>24</v>
      </c>
      <c r="AA114" s="2">
        <v>25</v>
      </c>
      <c r="AB114" s="2">
        <v>26</v>
      </c>
      <c r="AC114" s="2">
        <v>27</v>
      </c>
      <c r="AD114" s="2">
        <v>28</v>
      </c>
      <c r="AE114" s="2">
        <v>29</v>
      </c>
      <c r="AF114" s="2">
        <v>30</v>
      </c>
      <c r="AG114" s="2">
        <v>31</v>
      </c>
      <c r="AH114" s="2">
        <v>32</v>
      </c>
      <c r="AI114" s="2">
        <v>33</v>
      </c>
      <c r="AJ114" s="2">
        <v>34</v>
      </c>
      <c r="AK114" s="2">
        <v>35</v>
      </c>
      <c r="AL114" s="2">
        <v>36</v>
      </c>
      <c r="AM114" s="2">
        <v>37</v>
      </c>
      <c r="AN114" s="2">
        <v>38</v>
      </c>
      <c r="AO114" s="2">
        <v>39</v>
      </c>
      <c r="AP114" s="2">
        <v>40</v>
      </c>
      <c r="AQ114" s="2">
        <v>41</v>
      </c>
      <c r="AR114" s="2">
        <v>42</v>
      </c>
      <c r="AS114" s="2">
        <v>43</v>
      </c>
      <c r="AT114" s="2">
        <v>44</v>
      </c>
      <c r="AU114" s="2">
        <v>45</v>
      </c>
      <c r="AV114" s="2">
        <v>46</v>
      </c>
      <c r="AW114" s="2">
        <v>47</v>
      </c>
      <c r="AX114" s="2">
        <v>48</v>
      </c>
      <c r="AY114" s="2">
        <v>49</v>
      </c>
      <c r="AZ114" s="2">
        <v>50</v>
      </c>
      <c r="BA114" s="2">
        <v>51</v>
      </c>
      <c r="BB114" s="2">
        <v>52</v>
      </c>
      <c r="BC114" s="2">
        <v>53</v>
      </c>
      <c r="BD114" s="2">
        <v>54</v>
      </c>
      <c r="BE114" s="2">
        <v>55</v>
      </c>
      <c r="BF114" s="2">
        <v>56</v>
      </c>
      <c r="BG114" s="2">
        <v>57</v>
      </c>
      <c r="BH114" s="2">
        <v>58</v>
      </c>
      <c r="BI114" s="2">
        <v>59</v>
      </c>
      <c r="BJ114" s="2">
        <v>60</v>
      </c>
      <c r="BK114" s="2">
        <v>61</v>
      </c>
      <c r="BL114" s="2">
        <v>62</v>
      </c>
      <c r="BM114" s="2">
        <v>63</v>
      </c>
      <c r="BN114" s="2">
        <v>64</v>
      </c>
      <c r="BO114" s="2">
        <v>65</v>
      </c>
      <c r="BP114" s="2">
        <v>66</v>
      </c>
      <c r="BQ114" s="2">
        <v>67</v>
      </c>
      <c r="BR114" s="2">
        <v>68</v>
      </c>
      <c r="BS114" s="2">
        <v>69</v>
      </c>
      <c r="BT114" s="2">
        <v>70</v>
      </c>
      <c r="BU114" s="2">
        <v>71</v>
      </c>
      <c r="BV114" s="2">
        <v>72</v>
      </c>
      <c r="BW114" s="2">
        <v>73</v>
      </c>
      <c r="BX114" s="2">
        <v>74</v>
      </c>
      <c r="BY114" s="2">
        <v>75</v>
      </c>
      <c r="BZ114" s="2">
        <v>76</v>
      </c>
      <c r="CA114" s="2">
        <v>77</v>
      </c>
      <c r="CB114" s="2">
        <v>78</v>
      </c>
      <c r="CC114" s="2">
        <v>79</v>
      </c>
      <c r="CD114" s="2">
        <v>80</v>
      </c>
      <c r="CE114" s="2">
        <v>81</v>
      </c>
      <c r="CF114" s="2">
        <v>82</v>
      </c>
      <c r="CG114" s="2">
        <v>83</v>
      </c>
      <c r="CH114" s="2">
        <v>84</v>
      </c>
      <c r="CI114" s="2">
        <v>85</v>
      </c>
      <c r="CJ114" s="2">
        <v>86</v>
      </c>
      <c r="CK114" s="2">
        <v>87</v>
      </c>
      <c r="CL114" s="2">
        <v>88</v>
      </c>
      <c r="CM114" s="2">
        <v>89</v>
      </c>
      <c r="CN114" s="2">
        <v>90</v>
      </c>
      <c r="CO114" s="2">
        <v>91</v>
      </c>
      <c r="CP114" s="2">
        <v>92</v>
      </c>
      <c r="CQ114" s="2">
        <v>93</v>
      </c>
      <c r="CR114" s="2">
        <v>94</v>
      </c>
      <c r="CS114" s="2">
        <v>95</v>
      </c>
      <c r="CT114" s="2">
        <v>96</v>
      </c>
      <c r="CU114" s="2">
        <v>97</v>
      </c>
      <c r="CV114" s="2">
        <v>98</v>
      </c>
      <c r="CW114" s="2">
        <v>99</v>
      </c>
      <c r="CX114" s="2">
        <v>100</v>
      </c>
      <c r="CY114" s="2">
        <v>101</v>
      </c>
      <c r="CZ114" s="2">
        <v>102</v>
      </c>
      <c r="DA114" s="2">
        <v>103</v>
      </c>
      <c r="DB114" s="2">
        <v>104</v>
      </c>
      <c r="DC114" s="2">
        <v>105</v>
      </c>
      <c r="DD114" s="2">
        <v>106</v>
      </c>
      <c r="DE114" s="2">
        <v>107</v>
      </c>
      <c r="DF114" s="2">
        <v>108</v>
      </c>
      <c r="DG114" s="2">
        <v>109</v>
      </c>
      <c r="DH114" s="2">
        <v>110</v>
      </c>
      <c r="DI114" s="2">
        <v>111</v>
      </c>
      <c r="DJ114" s="2">
        <v>112</v>
      </c>
      <c r="DK114" s="2">
        <v>113</v>
      </c>
      <c r="DL114" s="2">
        <v>114</v>
      </c>
      <c r="DM114" s="2">
        <v>115</v>
      </c>
      <c r="DN114" s="2">
        <v>116</v>
      </c>
      <c r="DO114" s="2">
        <v>117</v>
      </c>
      <c r="DP114" s="2">
        <v>118</v>
      </c>
      <c r="DQ114" s="2">
        <v>119</v>
      </c>
    </row>
    <row r="115" spans="1:121" ht="15">
      <c r="A115" t="s">
        <v>11</v>
      </c>
      <c r="B115" s="15">
        <v>0.0175</v>
      </c>
      <c r="C115" s="15">
        <v>0.0175</v>
      </c>
      <c r="D115" s="15">
        <v>0.0175</v>
      </c>
      <c r="E115" s="15">
        <v>0.0175</v>
      </c>
      <c r="F115" s="15">
        <v>0.0175</v>
      </c>
      <c r="G115" s="15">
        <v>0.0175</v>
      </c>
      <c r="H115" s="15">
        <v>0.0175</v>
      </c>
      <c r="I115" s="15">
        <v>0.0175</v>
      </c>
      <c r="J115" s="15">
        <v>0.0175</v>
      </c>
      <c r="K115" s="15">
        <v>0.0175</v>
      </c>
      <c r="L115" s="15">
        <v>0.0175</v>
      </c>
      <c r="M115" s="15">
        <v>0.0175</v>
      </c>
      <c r="N115" s="15">
        <v>0.0175</v>
      </c>
      <c r="O115" s="16">
        <v>0.0165</v>
      </c>
      <c r="P115" s="16">
        <v>0.0155</v>
      </c>
      <c r="Q115" s="16">
        <v>0.0145</v>
      </c>
      <c r="R115" s="16">
        <v>0.0135</v>
      </c>
      <c r="S115" s="16">
        <v>0.0125</v>
      </c>
      <c r="T115" s="17">
        <v>0.0115</v>
      </c>
      <c r="U115" s="17">
        <v>0.0115</v>
      </c>
      <c r="V115" s="17">
        <v>0.0115</v>
      </c>
      <c r="W115" s="17">
        <v>0.0115</v>
      </c>
      <c r="X115" s="17">
        <v>0.0115</v>
      </c>
      <c r="Y115" s="17">
        <v>0.0115</v>
      </c>
      <c r="Z115" s="17">
        <v>0.0115</v>
      </c>
      <c r="AA115" s="17">
        <v>0.0115</v>
      </c>
      <c r="AB115" s="17">
        <v>0.0115</v>
      </c>
      <c r="AC115" s="17">
        <v>0.0115</v>
      </c>
      <c r="AD115" s="17">
        <v>0.0115</v>
      </c>
      <c r="AE115" s="17">
        <v>0.0115</v>
      </c>
      <c r="AF115" s="17">
        <v>0.0115</v>
      </c>
      <c r="AG115" s="17">
        <v>0.0115</v>
      </c>
      <c r="AH115" s="17">
        <v>0.0115</v>
      </c>
      <c r="AI115" s="17">
        <v>0.0115</v>
      </c>
      <c r="AJ115" s="17">
        <v>0.0115</v>
      </c>
      <c r="AK115" s="17">
        <v>0.0115</v>
      </c>
      <c r="AL115" s="17">
        <v>0.0115</v>
      </c>
      <c r="AM115" s="17">
        <v>0.0115</v>
      </c>
      <c r="AN115" s="17">
        <v>0.0115</v>
      </c>
      <c r="AO115" s="17">
        <v>0.0115</v>
      </c>
      <c r="AP115" s="17">
        <v>0.0115</v>
      </c>
      <c r="AQ115" s="17">
        <v>0.0115</v>
      </c>
      <c r="AR115" s="17">
        <v>0.0115</v>
      </c>
      <c r="AS115" s="17">
        <v>0.0115</v>
      </c>
      <c r="AT115" s="17">
        <v>0.0115</v>
      </c>
      <c r="AU115" s="17">
        <v>0.0115</v>
      </c>
      <c r="AV115" s="17">
        <v>0.0115</v>
      </c>
      <c r="AW115" s="17">
        <v>0.0115</v>
      </c>
      <c r="AX115" s="17">
        <v>0.0115</v>
      </c>
      <c r="AY115" s="17">
        <v>0.0115</v>
      </c>
      <c r="AZ115" s="17">
        <v>0.0115</v>
      </c>
      <c r="BA115" s="17">
        <v>0.0115</v>
      </c>
      <c r="BB115" s="17">
        <v>0.0115</v>
      </c>
      <c r="BC115" s="17">
        <v>0.0115</v>
      </c>
      <c r="BD115" s="17">
        <v>0.0115</v>
      </c>
      <c r="BE115" s="17">
        <v>0.0115</v>
      </c>
      <c r="BF115" s="17">
        <v>0.0115</v>
      </c>
      <c r="BG115" s="17">
        <v>0.0115</v>
      </c>
      <c r="BH115" s="17">
        <v>0.0115</v>
      </c>
      <c r="BI115" s="17">
        <v>0.0115</v>
      </c>
      <c r="BJ115" s="17">
        <v>0.0115</v>
      </c>
      <c r="BK115" s="17">
        <v>0.0115</v>
      </c>
      <c r="BL115" s="17">
        <v>0.0115</v>
      </c>
      <c r="BM115" s="17">
        <v>0.0115</v>
      </c>
      <c r="BN115" s="17">
        <v>0.0115</v>
      </c>
      <c r="BO115" s="17">
        <v>0.0115</v>
      </c>
      <c r="BP115" s="17">
        <v>0.0115</v>
      </c>
      <c r="BQ115" s="17">
        <v>0.0115</v>
      </c>
      <c r="BR115" s="17">
        <v>0.0115</v>
      </c>
      <c r="BS115" s="17">
        <v>0.0115</v>
      </c>
      <c r="BT115" s="17">
        <v>0.0115</v>
      </c>
      <c r="BU115" s="17">
        <v>0.0115</v>
      </c>
      <c r="BV115" s="17">
        <v>0.0115</v>
      </c>
      <c r="BW115" s="17">
        <v>0.0115</v>
      </c>
      <c r="BX115" s="17">
        <v>0.0115</v>
      </c>
      <c r="BY115" s="17">
        <v>0.0115</v>
      </c>
      <c r="BZ115" s="17">
        <v>0.0115</v>
      </c>
      <c r="CA115" s="17">
        <v>0.0115</v>
      </c>
      <c r="CB115" s="17">
        <v>0.0115</v>
      </c>
      <c r="CC115" s="17">
        <v>0.0115</v>
      </c>
      <c r="CD115" s="17">
        <v>0.0115</v>
      </c>
      <c r="CE115" s="17">
        <v>0.0115</v>
      </c>
      <c r="CF115" s="17">
        <v>0.0115</v>
      </c>
      <c r="CG115" s="16">
        <v>0.0106</v>
      </c>
      <c r="CH115" s="16">
        <v>0.0097</v>
      </c>
      <c r="CI115" s="16">
        <v>0.0088</v>
      </c>
      <c r="CJ115" s="16">
        <v>0.008</v>
      </c>
      <c r="CK115" s="16">
        <v>0.0071</v>
      </c>
      <c r="CL115" s="16">
        <v>0.0062</v>
      </c>
      <c r="CM115" s="16">
        <v>0.0053</v>
      </c>
      <c r="CN115" s="16">
        <v>0.0044</v>
      </c>
      <c r="CO115" s="16">
        <v>0.0035</v>
      </c>
      <c r="CP115" s="16">
        <v>0.0027</v>
      </c>
      <c r="CQ115" s="16">
        <v>0.0018</v>
      </c>
      <c r="CR115" s="16">
        <v>0.0009</v>
      </c>
      <c r="CS115" s="18">
        <v>0</v>
      </c>
      <c r="CT115" s="18">
        <v>0</v>
      </c>
      <c r="CU115" s="18">
        <v>0</v>
      </c>
      <c r="CV115" s="18">
        <v>0</v>
      </c>
      <c r="CW115" s="18">
        <v>0</v>
      </c>
      <c r="CX115" s="18">
        <v>0</v>
      </c>
      <c r="CY115" s="18">
        <v>0</v>
      </c>
      <c r="CZ115" s="18">
        <v>0</v>
      </c>
      <c r="DA115" s="18">
        <v>0</v>
      </c>
      <c r="DB115" s="18">
        <v>0</v>
      </c>
      <c r="DC115" s="18">
        <v>0</v>
      </c>
      <c r="DD115" s="18">
        <v>0</v>
      </c>
      <c r="DE115" s="18">
        <v>0</v>
      </c>
      <c r="DF115" s="18">
        <v>0</v>
      </c>
      <c r="DG115" s="18">
        <v>0</v>
      </c>
      <c r="DH115" s="18">
        <v>0</v>
      </c>
      <c r="DI115" s="18">
        <v>0</v>
      </c>
      <c r="DJ115" s="18">
        <v>0</v>
      </c>
      <c r="DK115" s="18">
        <v>0</v>
      </c>
      <c r="DL115" s="18">
        <v>0</v>
      </c>
      <c r="DM115" s="18">
        <v>0</v>
      </c>
      <c r="DN115" s="18">
        <v>0</v>
      </c>
      <c r="DO115" s="18">
        <v>0</v>
      </c>
      <c r="DP115" s="18">
        <v>0</v>
      </c>
      <c r="DQ115" s="18">
        <v>0</v>
      </c>
    </row>
    <row r="116" spans="1:121" ht="15">
      <c r="A116" t="s">
        <v>12</v>
      </c>
      <c r="B116" s="15">
        <v>0.011</v>
      </c>
      <c r="C116" s="15">
        <v>0.011</v>
      </c>
      <c r="D116" s="15">
        <v>0.011</v>
      </c>
      <c r="E116" s="15">
        <v>0.011</v>
      </c>
      <c r="F116" s="15">
        <v>0.011</v>
      </c>
      <c r="G116" s="15">
        <v>0.011</v>
      </c>
      <c r="H116" s="15">
        <v>0.011</v>
      </c>
      <c r="I116" s="15">
        <v>0.011</v>
      </c>
      <c r="J116" s="15">
        <v>0.011</v>
      </c>
      <c r="K116" s="15">
        <v>0.011</v>
      </c>
      <c r="L116" s="15">
        <v>0.011</v>
      </c>
      <c r="M116" s="15">
        <v>0.011</v>
      </c>
      <c r="N116" s="15">
        <v>0.011</v>
      </c>
      <c r="O116" s="16">
        <v>0.0104</v>
      </c>
      <c r="P116" s="16">
        <v>0.0098</v>
      </c>
      <c r="Q116" s="16">
        <v>0.0093</v>
      </c>
      <c r="R116" s="16">
        <v>0.0087</v>
      </c>
      <c r="S116" s="16">
        <v>0.0081</v>
      </c>
      <c r="T116" s="17">
        <v>0.0075</v>
      </c>
      <c r="U116" s="17">
        <v>0.0075</v>
      </c>
      <c r="V116" s="17">
        <v>0.0075</v>
      </c>
      <c r="W116" s="17">
        <v>0.0075</v>
      </c>
      <c r="X116" s="17">
        <v>0.0075</v>
      </c>
      <c r="Y116" s="17">
        <v>0.0075</v>
      </c>
      <c r="Z116" s="17">
        <v>0.0075</v>
      </c>
      <c r="AA116" s="17">
        <v>0.0075</v>
      </c>
      <c r="AB116" s="17">
        <v>0.0075</v>
      </c>
      <c r="AC116" s="17">
        <v>0.0075</v>
      </c>
      <c r="AD116" s="17">
        <v>0.0075</v>
      </c>
      <c r="AE116" s="17">
        <v>0.0075</v>
      </c>
      <c r="AF116" s="17">
        <v>0.0075</v>
      </c>
      <c r="AG116" s="17">
        <v>0.0075</v>
      </c>
      <c r="AH116" s="17">
        <v>0.0075</v>
      </c>
      <c r="AI116" s="17">
        <v>0.0075</v>
      </c>
      <c r="AJ116" s="17">
        <v>0.0075</v>
      </c>
      <c r="AK116" s="17">
        <v>0.0075</v>
      </c>
      <c r="AL116" s="17">
        <v>0.0075</v>
      </c>
      <c r="AM116" s="17">
        <v>0.0075</v>
      </c>
      <c r="AN116" s="17">
        <v>0.0075</v>
      </c>
      <c r="AO116" s="17">
        <v>0.0075</v>
      </c>
      <c r="AP116" s="17">
        <v>0.0075</v>
      </c>
      <c r="AQ116" s="17">
        <v>0.0075</v>
      </c>
      <c r="AR116" s="17">
        <v>0.0075</v>
      </c>
      <c r="AS116" s="17">
        <v>0.0075</v>
      </c>
      <c r="AT116" s="17">
        <v>0.0075</v>
      </c>
      <c r="AU116" s="17">
        <v>0.0075</v>
      </c>
      <c r="AV116" s="17">
        <v>0.0075</v>
      </c>
      <c r="AW116" s="17">
        <v>0.0075</v>
      </c>
      <c r="AX116" s="17">
        <v>0.0075</v>
      </c>
      <c r="AY116" s="17">
        <v>0.0075</v>
      </c>
      <c r="AZ116" s="17">
        <v>0.0075</v>
      </c>
      <c r="BA116" s="17">
        <v>0.0075</v>
      </c>
      <c r="BB116" s="17">
        <v>0.0075</v>
      </c>
      <c r="BC116" s="17">
        <v>0.0075</v>
      </c>
      <c r="BD116" s="17">
        <v>0.0075</v>
      </c>
      <c r="BE116" s="17">
        <v>0.0075</v>
      </c>
      <c r="BF116" s="17">
        <v>0.0075</v>
      </c>
      <c r="BG116" s="17">
        <v>0.0075</v>
      </c>
      <c r="BH116" s="17">
        <v>0.0075</v>
      </c>
      <c r="BI116" s="17">
        <v>0.0075</v>
      </c>
      <c r="BJ116" s="17">
        <v>0.0075</v>
      </c>
      <c r="BK116" s="17">
        <v>0.0075</v>
      </c>
      <c r="BL116" s="17">
        <v>0.0075</v>
      </c>
      <c r="BM116" s="17">
        <v>0.0075</v>
      </c>
      <c r="BN116" s="17">
        <v>0.0075</v>
      </c>
      <c r="BO116" s="17">
        <v>0.0075</v>
      </c>
      <c r="BP116" s="17">
        <v>0.0075</v>
      </c>
      <c r="BQ116" s="17">
        <v>0.0075</v>
      </c>
      <c r="BR116" s="17">
        <v>0.0075</v>
      </c>
      <c r="BS116" s="17">
        <v>0.0075</v>
      </c>
      <c r="BT116" s="17">
        <v>0.0075</v>
      </c>
      <c r="BU116" s="17">
        <v>0.0075</v>
      </c>
      <c r="BV116" s="17">
        <v>0.0075</v>
      </c>
      <c r="BW116" s="17">
        <v>0.0075</v>
      </c>
      <c r="BX116" s="17">
        <v>0.0075</v>
      </c>
      <c r="BY116" s="17">
        <v>0.0075</v>
      </c>
      <c r="BZ116" s="17">
        <v>0.0075</v>
      </c>
      <c r="CA116" s="17">
        <v>0.0075</v>
      </c>
      <c r="CB116" s="17">
        <v>0.0075</v>
      </c>
      <c r="CC116" s="17">
        <v>0.0075</v>
      </c>
      <c r="CD116" s="17">
        <v>0.0075</v>
      </c>
      <c r="CE116" s="16">
        <v>0.0069</v>
      </c>
      <c r="CF116" s="16">
        <v>0.0063</v>
      </c>
      <c r="CG116" s="16">
        <v>0.0058</v>
      </c>
      <c r="CH116" s="16">
        <v>0.0052</v>
      </c>
      <c r="CI116" s="16">
        <v>0.0046</v>
      </c>
      <c r="CJ116" s="16">
        <v>0.004</v>
      </c>
      <c r="CK116" s="16">
        <v>0.0035</v>
      </c>
      <c r="CL116" s="16">
        <v>0.0029</v>
      </c>
      <c r="CM116" s="16">
        <v>0.0023</v>
      </c>
      <c r="CN116" s="16">
        <v>0.0017</v>
      </c>
      <c r="CO116" s="16">
        <v>0.0012</v>
      </c>
      <c r="CP116" s="16">
        <v>0.0006</v>
      </c>
      <c r="CQ116" s="18">
        <v>0</v>
      </c>
      <c r="CR116" s="18">
        <v>0</v>
      </c>
      <c r="CS116" s="18">
        <v>0</v>
      </c>
      <c r="CT116" s="18">
        <v>0</v>
      </c>
      <c r="CU116" s="18">
        <v>0</v>
      </c>
      <c r="CV116" s="18">
        <v>0</v>
      </c>
      <c r="CW116" s="18">
        <v>0</v>
      </c>
      <c r="CX116" s="18">
        <v>0</v>
      </c>
      <c r="CY116" s="18">
        <v>0</v>
      </c>
      <c r="CZ116" s="18">
        <v>0</v>
      </c>
      <c r="DA116" s="18">
        <v>0</v>
      </c>
      <c r="DB116" s="18">
        <v>0</v>
      </c>
      <c r="DC116" s="18">
        <v>0</v>
      </c>
      <c r="DD116" s="18">
        <v>0</v>
      </c>
      <c r="DE116" s="18">
        <v>0</v>
      </c>
      <c r="DF116" s="18">
        <v>0</v>
      </c>
      <c r="DG116" s="18">
        <v>0</v>
      </c>
      <c r="DH116" s="18">
        <v>0</v>
      </c>
      <c r="DI116" s="18">
        <v>0</v>
      </c>
      <c r="DJ116" s="18">
        <v>0</v>
      </c>
      <c r="DK116" s="18">
        <v>0</v>
      </c>
      <c r="DL116" s="18">
        <v>0</v>
      </c>
      <c r="DM116" s="18">
        <v>0</v>
      </c>
      <c r="DN116" s="18">
        <v>0</v>
      </c>
      <c r="DO116" s="18">
        <v>0</v>
      </c>
      <c r="DP116" s="18">
        <v>0</v>
      </c>
      <c r="DQ116" s="18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70"/>
  <sheetViews>
    <sheetView zoomScale="78" zoomScaleNormal="78" workbookViewId="0" topLeftCell="A58">
      <selection activeCell="B5" sqref="B5"/>
    </sheetView>
  </sheetViews>
  <sheetFormatPr defaultColWidth="9.140625" defaultRowHeight="15"/>
  <cols>
    <col min="1" max="1" width="12.7109375" style="0" customWidth="1"/>
    <col min="257" max="257" width="12.7109375" style="0" customWidth="1"/>
    <col min="513" max="513" width="12.7109375" style="0" customWidth="1"/>
    <col min="769" max="769" width="12.7109375" style="0" customWidth="1"/>
    <col min="1025" max="1025" width="12.7109375" style="0" customWidth="1"/>
    <col min="1281" max="1281" width="12.7109375" style="0" customWidth="1"/>
    <col min="1537" max="1537" width="12.7109375" style="0" customWidth="1"/>
    <col min="1793" max="1793" width="12.7109375" style="0" customWidth="1"/>
    <col min="2049" max="2049" width="12.7109375" style="0" customWidth="1"/>
    <col min="2305" max="2305" width="12.7109375" style="0" customWidth="1"/>
    <col min="2561" max="2561" width="12.7109375" style="0" customWidth="1"/>
    <col min="2817" max="2817" width="12.7109375" style="0" customWidth="1"/>
    <col min="3073" max="3073" width="12.7109375" style="0" customWidth="1"/>
    <col min="3329" max="3329" width="12.7109375" style="0" customWidth="1"/>
    <col min="3585" max="3585" width="12.7109375" style="0" customWidth="1"/>
    <col min="3841" max="3841" width="12.7109375" style="0" customWidth="1"/>
    <col min="4097" max="4097" width="12.7109375" style="0" customWidth="1"/>
    <col min="4353" max="4353" width="12.7109375" style="0" customWidth="1"/>
    <col min="4609" max="4609" width="12.7109375" style="0" customWidth="1"/>
    <col min="4865" max="4865" width="12.7109375" style="0" customWidth="1"/>
    <col min="5121" max="5121" width="12.7109375" style="0" customWidth="1"/>
    <col min="5377" max="5377" width="12.7109375" style="0" customWidth="1"/>
    <col min="5633" max="5633" width="12.7109375" style="0" customWidth="1"/>
    <col min="5889" max="5889" width="12.7109375" style="0" customWidth="1"/>
    <col min="6145" max="6145" width="12.7109375" style="0" customWidth="1"/>
    <col min="6401" max="6401" width="12.7109375" style="0" customWidth="1"/>
    <col min="6657" max="6657" width="12.7109375" style="0" customWidth="1"/>
    <col min="6913" max="6913" width="12.7109375" style="0" customWidth="1"/>
    <col min="7169" max="7169" width="12.7109375" style="0" customWidth="1"/>
    <col min="7425" max="7425" width="12.7109375" style="0" customWidth="1"/>
    <col min="7681" max="7681" width="12.7109375" style="0" customWidth="1"/>
    <col min="7937" max="7937" width="12.7109375" style="0" customWidth="1"/>
    <col min="8193" max="8193" width="12.7109375" style="0" customWidth="1"/>
    <col min="8449" max="8449" width="12.7109375" style="0" customWidth="1"/>
    <col min="8705" max="8705" width="12.7109375" style="0" customWidth="1"/>
    <col min="8961" max="8961" width="12.7109375" style="0" customWidth="1"/>
    <col min="9217" max="9217" width="12.7109375" style="0" customWidth="1"/>
    <col min="9473" max="9473" width="12.7109375" style="0" customWidth="1"/>
    <col min="9729" max="9729" width="12.7109375" style="0" customWidth="1"/>
    <col min="9985" max="9985" width="12.7109375" style="0" customWidth="1"/>
    <col min="10241" max="10241" width="12.7109375" style="0" customWidth="1"/>
    <col min="10497" max="10497" width="12.7109375" style="0" customWidth="1"/>
    <col min="10753" max="10753" width="12.7109375" style="0" customWidth="1"/>
    <col min="11009" max="11009" width="12.7109375" style="0" customWidth="1"/>
    <col min="11265" max="11265" width="12.7109375" style="0" customWidth="1"/>
    <col min="11521" max="11521" width="12.7109375" style="0" customWidth="1"/>
    <col min="11777" max="11777" width="12.7109375" style="0" customWidth="1"/>
    <col min="12033" max="12033" width="12.7109375" style="0" customWidth="1"/>
    <col min="12289" max="12289" width="12.7109375" style="0" customWidth="1"/>
    <col min="12545" max="12545" width="12.7109375" style="0" customWidth="1"/>
    <col min="12801" max="12801" width="12.7109375" style="0" customWidth="1"/>
    <col min="13057" max="13057" width="12.7109375" style="0" customWidth="1"/>
    <col min="13313" max="13313" width="12.7109375" style="0" customWidth="1"/>
    <col min="13569" max="13569" width="12.7109375" style="0" customWidth="1"/>
    <col min="13825" max="13825" width="12.7109375" style="0" customWidth="1"/>
    <col min="14081" max="14081" width="12.7109375" style="0" customWidth="1"/>
    <col min="14337" max="14337" width="12.7109375" style="0" customWidth="1"/>
    <col min="14593" max="14593" width="12.7109375" style="0" customWidth="1"/>
    <col min="14849" max="14849" width="12.7109375" style="0" customWidth="1"/>
    <col min="15105" max="15105" width="12.7109375" style="0" customWidth="1"/>
    <col min="15361" max="15361" width="12.7109375" style="0" customWidth="1"/>
    <col min="15617" max="15617" width="12.7109375" style="0" customWidth="1"/>
    <col min="15873" max="15873" width="12.7109375" style="0" customWidth="1"/>
    <col min="16129" max="16129" width="12.7109375" style="0" customWidth="1"/>
  </cols>
  <sheetData>
    <row r="1" ht="15">
      <c r="A1" t="s">
        <v>21</v>
      </c>
    </row>
    <row r="2" ht="15">
      <c r="A2" t="s">
        <v>20</v>
      </c>
    </row>
    <row r="4" spans="2:121" ht="15"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2">
        <v>53</v>
      </c>
      <c r="BD4" s="2">
        <v>54</v>
      </c>
      <c r="BE4" s="2">
        <v>55</v>
      </c>
      <c r="BF4" s="2">
        <v>56</v>
      </c>
      <c r="BG4" s="2">
        <v>57</v>
      </c>
      <c r="BH4" s="2">
        <v>58</v>
      </c>
      <c r="BI4" s="2">
        <v>59</v>
      </c>
      <c r="BJ4" s="2">
        <v>60</v>
      </c>
      <c r="BK4" s="2">
        <v>61</v>
      </c>
      <c r="BL4" s="2">
        <v>62</v>
      </c>
      <c r="BM4" s="2">
        <v>63</v>
      </c>
      <c r="BN4" s="2">
        <v>64</v>
      </c>
      <c r="BO4" s="2">
        <v>65</v>
      </c>
      <c r="BP4" s="2">
        <v>66</v>
      </c>
      <c r="BQ4" s="2">
        <v>67</v>
      </c>
      <c r="BR4" s="2">
        <v>68</v>
      </c>
      <c r="BS4" s="2">
        <v>69</v>
      </c>
      <c r="BT4" s="2">
        <v>70</v>
      </c>
      <c r="BU4" s="2">
        <v>71</v>
      </c>
      <c r="BV4" s="2">
        <v>72</v>
      </c>
      <c r="BW4" s="2">
        <v>73</v>
      </c>
      <c r="BX4" s="2">
        <v>74</v>
      </c>
      <c r="BY4" s="2">
        <v>75</v>
      </c>
      <c r="BZ4" s="2">
        <v>76</v>
      </c>
      <c r="CA4" s="2">
        <v>77</v>
      </c>
      <c r="CB4" s="2">
        <v>78</v>
      </c>
      <c r="CC4" s="2">
        <v>79</v>
      </c>
      <c r="CD4" s="2">
        <v>80</v>
      </c>
      <c r="CE4" s="2">
        <v>81</v>
      </c>
      <c r="CF4" s="2">
        <v>82</v>
      </c>
      <c r="CG4" s="2">
        <v>83</v>
      </c>
      <c r="CH4" s="2">
        <v>84</v>
      </c>
      <c r="CI4" s="2">
        <v>85</v>
      </c>
      <c r="CJ4" s="2">
        <v>86</v>
      </c>
      <c r="CK4" s="2">
        <v>87</v>
      </c>
      <c r="CL4" s="2">
        <v>88</v>
      </c>
      <c r="CM4" s="2">
        <v>89</v>
      </c>
      <c r="CN4" s="2">
        <v>90</v>
      </c>
      <c r="CO4" s="2">
        <v>91</v>
      </c>
      <c r="CP4" s="2">
        <v>92</v>
      </c>
      <c r="CQ4" s="2">
        <v>93</v>
      </c>
      <c r="CR4" s="2">
        <v>94</v>
      </c>
      <c r="CS4" s="2">
        <v>95</v>
      </c>
      <c r="CT4" s="2">
        <v>96</v>
      </c>
      <c r="CU4" s="2">
        <v>97</v>
      </c>
      <c r="CV4" s="2">
        <v>98</v>
      </c>
      <c r="CW4" s="2">
        <v>99</v>
      </c>
      <c r="CX4" s="2">
        <v>100</v>
      </c>
      <c r="CY4" s="2">
        <v>101</v>
      </c>
      <c r="CZ4" s="2">
        <v>102</v>
      </c>
      <c r="DA4" s="2">
        <v>103</v>
      </c>
      <c r="DB4" s="2">
        <v>104</v>
      </c>
      <c r="DC4" s="2">
        <v>105</v>
      </c>
      <c r="DD4" s="2">
        <v>106</v>
      </c>
      <c r="DE4" s="2">
        <v>107</v>
      </c>
      <c r="DF4" s="2">
        <v>108</v>
      </c>
      <c r="DG4" s="2">
        <v>109</v>
      </c>
      <c r="DH4" s="2">
        <v>110</v>
      </c>
      <c r="DI4" s="2">
        <v>111</v>
      </c>
      <c r="DJ4" s="2">
        <v>112</v>
      </c>
      <c r="DK4" s="2">
        <v>113</v>
      </c>
      <c r="DL4" s="2">
        <v>114</v>
      </c>
      <c r="DM4" s="2">
        <v>115</v>
      </c>
      <c r="DN4" s="2">
        <v>116</v>
      </c>
      <c r="DO4" s="2">
        <v>117</v>
      </c>
      <c r="DP4" s="2">
        <v>118</v>
      </c>
      <c r="DQ4" s="2">
        <v>119</v>
      </c>
    </row>
    <row r="5" spans="1:121" ht="15">
      <c r="A5" s="3">
        <v>1980</v>
      </c>
      <c r="B5" s="4">
        <v>0.011246</v>
      </c>
      <c r="C5" s="4">
        <v>0.000856</v>
      </c>
      <c r="D5" s="4">
        <v>0.000558</v>
      </c>
      <c r="E5" s="4">
        <v>0.000417</v>
      </c>
      <c r="F5" s="4">
        <v>0.000313</v>
      </c>
      <c r="G5" s="4">
        <v>0.000293</v>
      </c>
      <c r="H5" s="4">
        <v>0.000279</v>
      </c>
      <c r="I5" s="4">
        <v>0.000264</v>
      </c>
      <c r="J5" s="4">
        <v>0.000242</v>
      </c>
      <c r="K5" s="4">
        <v>0.000216</v>
      </c>
      <c r="L5" s="4">
        <v>0.000191</v>
      </c>
      <c r="M5" s="4">
        <v>0.00018</v>
      </c>
      <c r="N5" s="4">
        <v>0.000197</v>
      </c>
      <c r="O5" s="4">
        <v>0.000248</v>
      </c>
      <c r="P5" s="4">
        <v>0.000325</v>
      </c>
      <c r="Q5" s="4">
        <v>0.000414</v>
      </c>
      <c r="R5" s="4">
        <v>0.000495</v>
      </c>
      <c r="S5" s="4">
        <v>0.000556</v>
      </c>
      <c r="T5" s="4">
        <v>0.000587</v>
      </c>
      <c r="U5" s="4">
        <v>0.000595</v>
      </c>
      <c r="V5" s="4">
        <v>0.000599</v>
      </c>
      <c r="W5" s="4">
        <v>0.000609</v>
      </c>
      <c r="X5" s="4">
        <v>0.000617</v>
      </c>
      <c r="Y5" s="4">
        <v>0.000626</v>
      </c>
      <c r="Z5" s="4">
        <v>0.000636</v>
      </c>
      <c r="AA5" s="4">
        <v>0.000646</v>
      </c>
      <c r="AB5" s="4">
        <v>0.000658</v>
      </c>
      <c r="AC5" s="4">
        <v>0.000673</v>
      </c>
      <c r="AD5" s="4">
        <v>0.000692</v>
      </c>
      <c r="AE5" s="4">
        <v>0.000717</v>
      </c>
      <c r="AF5" s="4">
        <v>0.000747</v>
      </c>
      <c r="AG5" s="4">
        <v>0.000785</v>
      </c>
      <c r="AH5" s="4">
        <v>0.000831</v>
      </c>
      <c r="AI5" s="4">
        <v>0.000887</v>
      </c>
      <c r="AJ5" s="4">
        <v>0.000954</v>
      </c>
      <c r="AK5" s="4">
        <v>0.001031</v>
      </c>
      <c r="AL5" s="4">
        <v>0.00112</v>
      </c>
      <c r="AM5" s="4">
        <v>0.001225</v>
      </c>
      <c r="AN5" s="4">
        <v>0.001345</v>
      </c>
      <c r="AO5" s="4">
        <v>0.001482</v>
      </c>
      <c r="AP5" s="4">
        <v>0.001635</v>
      </c>
      <c r="AQ5" s="4">
        <v>0.001803</v>
      </c>
      <c r="AR5" s="4">
        <v>0.001989</v>
      </c>
      <c r="AS5" s="4">
        <v>0.002191</v>
      </c>
      <c r="AT5" s="4">
        <v>0.002412</v>
      </c>
      <c r="AU5" s="4">
        <v>0.002653</v>
      </c>
      <c r="AV5" s="4">
        <v>0.002915</v>
      </c>
      <c r="AW5" s="4">
        <v>0.003197</v>
      </c>
      <c r="AX5" s="4">
        <v>0.003498</v>
      </c>
      <c r="AY5" s="4">
        <v>0.003821</v>
      </c>
      <c r="AZ5" s="4">
        <v>0.004175</v>
      </c>
      <c r="BA5" s="4">
        <v>0.004559</v>
      </c>
      <c r="BB5" s="4">
        <v>0.00496</v>
      </c>
      <c r="BC5" s="4">
        <v>0.005376</v>
      </c>
      <c r="BD5" s="4">
        <v>0.005816</v>
      </c>
      <c r="BE5" s="4">
        <v>0.006298</v>
      </c>
      <c r="BF5" s="4">
        <v>0.006831</v>
      </c>
      <c r="BG5" s="4">
        <v>0.007416</v>
      </c>
      <c r="BH5" s="4">
        <v>0.008058</v>
      </c>
      <c r="BI5" s="4">
        <v>0.008763</v>
      </c>
      <c r="BJ5" s="4">
        <v>0.009542</v>
      </c>
      <c r="BK5" s="4">
        <v>0.010393</v>
      </c>
      <c r="BL5" s="4">
        <v>0.011306</v>
      </c>
      <c r="BM5" s="4">
        <v>0.012279</v>
      </c>
      <c r="BN5" s="4">
        <v>0.013329</v>
      </c>
      <c r="BO5" s="4">
        <v>0.014513</v>
      </c>
      <c r="BP5" s="4">
        <v>0.015821</v>
      </c>
      <c r="BQ5" s="4">
        <v>0.017198</v>
      </c>
      <c r="BR5" s="4">
        <v>0.018633</v>
      </c>
      <c r="BS5" s="4">
        <v>0.020175</v>
      </c>
      <c r="BT5" s="4">
        <v>0.021939</v>
      </c>
      <c r="BU5" s="4">
        <v>0.023954</v>
      </c>
      <c r="BV5" s="4">
        <v>0.026159</v>
      </c>
      <c r="BW5" s="4">
        <v>0.028563</v>
      </c>
      <c r="BX5" s="4">
        <v>0.031229</v>
      </c>
      <c r="BY5" s="4">
        <v>0.034272</v>
      </c>
      <c r="BZ5" s="4">
        <v>0.037746</v>
      </c>
      <c r="CA5" s="4">
        <v>0.041634</v>
      </c>
      <c r="CB5" s="4">
        <v>0.045968</v>
      </c>
      <c r="CC5" s="4">
        <v>0.050805</v>
      </c>
      <c r="CD5" s="4">
        <v>0.056195</v>
      </c>
      <c r="CE5" s="4">
        <v>0.062211</v>
      </c>
      <c r="CF5" s="4">
        <v>0.068918</v>
      </c>
      <c r="CG5" s="4">
        <v>0.076367</v>
      </c>
      <c r="CH5" s="4">
        <v>0.084564</v>
      </c>
      <c r="CI5" s="4">
        <v>0.093503</v>
      </c>
      <c r="CJ5" s="4">
        <v>0.103177</v>
      </c>
      <c r="CK5" s="4">
        <v>0.113588</v>
      </c>
      <c r="CL5" s="4">
        <v>0.124747</v>
      </c>
      <c r="CM5" s="4">
        <v>0.136674</v>
      </c>
      <c r="CN5" s="4">
        <v>0.149384</v>
      </c>
      <c r="CO5" s="4">
        <v>0.162894</v>
      </c>
      <c r="CP5" s="4">
        <v>0.177212</v>
      </c>
      <c r="CQ5" s="4">
        <v>0.192343</v>
      </c>
      <c r="CR5" s="4">
        <v>0.208282</v>
      </c>
      <c r="CS5" s="4">
        <v>0.224589</v>
      </c>
      <c r="CT5" s="4">
        <v>0.241146</v>
      </c>
      <c r="CU5" s="4">
        <v>0.257821</v>
      </c>
      <c r="CV5" s="4">
        <v>0.274469</v>
      </c>
      <c r="CW5" s="4">
        <v>0.290937</v>
      </c>
      <c r="CX5" s="4">
        <v>0.308393</v>
      </c>
      <c r="CY5" s="4">
        <v>0.326897</v>
      </c>
      <c r="CZ5" s="4">
        <v>0.346511</v>
      </c>
      <c r="DA5" s="4">
        <v>0.367301</v>
      </c>
      <c r="DB5" s="4">
        <v>0.38934</v>
      </c>
      <c r="DC5" s="4">
        <v>0.4127</v>
      </c>
      <c r="DD5" s="4">
        <v>0.437462</v>
      </c>
      <c r="DE5" s="4">
        <v>0.46371</v>
      </c>
      <c r="DF5" s="4">
        <v>0.491532</v>
      </c>
      <c r="DG5" s="4">
        <v>0.521024</v>
      </c>
      <c r="DH5" s="4">
        <v>0.552286</v>
      </c>
      <c r="DI5" s="4">
        <v>0.585372</v>
      </c>
      <c r="DJ5" s="4">
        <v>0.61464</v>
      </c>
      <c r="DK5" s="4">
        <v>0.645372</v>
      </c>
      <c r="DL5" s="4">
        <v>0.677641</v>
      </c>
      <c r="DM5" s="4">
        <v>0.711523</v>
      </c>
      <c r="DN5" s="4">
        <v>0.747099</v>
      </c>
      <c r="DO5" s="4">
        <v>0.784454</v>
      </c>
      <c r="DP5" s="4">
        <v>0.823677</v>
      </c>
      <c r="DQ5" s="4">
        <v>0.864861</v>
      </c>
    </row>
    <row r="6" spans="1:121" ht="15">
      <c r="A6" s="3">
        <v>1981</v>
      </c>
      <c r="B6" s="4">
        <v>0.010663</v>
      </c>
      <c r="C6" s="4">
        <v>0.000831</v>
      </c>
      <c r="D6" s="4">
        <v>0.000545</v>
      </c>
      <c r="E6" s="4">
        <v>0.000402</v>
      </c>
      <c r="F6" s="4">
        <v>0.000311</v>
      </c>
      <c r="G6" s="4">
        <v>0.000279</v>
      </c>
      <c r="H6" s="4">
        <v>0.000256</v>
      </c>
      <c r="I6" s="4">
        <v>0.000236</v>
      </c>
      <c r="J6" s="4">
        <v>0.000216</v>
      </c>
      <c r="K6" s="4">
        <v>0.000196</v>
      </c>
      <c r="L6" s="4">
        <v>0.000179</v>
      </c>
      <c r="M6" s="4">
        <v>0.000176</v>
      </c>
      <c r="N6" s="4">
        <v>0.000195</v>
      </c>
      <c r="O6" s="4">
        <v>0.000243</v>
      </c>
      <c r="P6" s="4">
        <v>0.00031</v>
      </c>
      <c r="Q6" s="4">
        <v>0.000388</v>
      </c>
      <c r="R6" s="4">
        <v>0.000461</v>
      </c>
      <c r="S6" s="4">
        <v>0.000517</v>
      </c>
      <c r="T6" s="4">
        <v>0.000547</v>
      </c>
      <c r="U6" s="4">
        <v>0.000558</v>
      </c>
      <c r="V6" s="4">
        <v>0.000566</v>
      </c>
      <c r="W6" s="4">
        <v>0.000578</v>
      </c>
      <c r="X6" s="4">
        <v>0.00059</v>
      </c>
      <c r="Y6" s="4">
        <v>0.000604</v>
      </c>
      <c r="Z6" s="4">
        <v>0.000619</v>
      </c>
      <c r="AA6" s="4">
        <v>0.000636</v>
      </c>
      <c r="AB6" s="4">
        <v>0.000654</v>
      </c>
      <c r="AC6" s="4">
        <v>0.000671</v>
      </c>
      <c r="AD6" s="4">
        <v>0.000688</v>
      </c>
      <c r="AE6" s="4">
        <v>0.000706</v>
      </c>
      <c r="AF6" s="4">
        <v>0.000728</v>
      </c>
      <c r="AG6" s="4">
        <v>0.000759</v>
      </c>
      <c r="AH6" s="4">
        <v>0.000801</v>
      </c>
      <c r="AI6" s="4">
        <v>0.000859</v>
      </c>
      <c r="AJ6" s="4">
        <v>0.00093</v>
      </c>
      <c r="AK6" s="4">
        <v>0.001014</v>
      </c>
      <c r="AL6" s="4">
        <v>0.001109</v>
      </c>
      <c r="AM6" s="4">
        <v>0.001211</v>
      </c>
      <c r="AN6" s="4">
        <v>0.001319</v>
      </c>
      <c r="AO6" s="4">
        <v>0.001437</v>
      </c>
      <c r="AP6" s="4">
        <v>0.001567</v>
      </c>
      <c r="AQ6" s="4">
        <v>0.001717</v>
      </c>
      <c r="AR6" s="4">
        <v>0.001892</v>
      </c>
      <c r="AS6" s="4">
        <v>0.002097</v>
      </c>
      <c r="AT6" s="4">
        <v>0.002329</v>
      </c>
      <c r="AU6" s="4">
        <v>0.002586</v>
      </c>
      <c r="AV6" s="4">
        <v>0.002861</v>
      </c>
      <c r="AW6" s="4">
        <v>0.003148</v>
      </c>
      <c r="AX6" s="4">
        <v>0.003444</v>
      </c>
      <c r="AY6" s="4">
        <v>0.003754</v>
      </c>
      <c r="AZ6" s="4">
        <v>0.004091</v>
      </c>
      <c r="BA6" s="4">
        <v>0.004461</v>
      </c>
      <c r="BB6" s="4">
        <v>0.00486</v>
      </c>
      <c r="BC6" s="4">
        <v>0.005289</v>
      </c>
      <c r="BD6" s="4">
        <v>0.005752</v>
      </c>
      <c r="BE6" s="4">
        <v>0.006258</v>
      </c>
      <c r="BF6" s="4">
        <v>0.00681</v>
      </c>
      <c r="BG6" s="4">
        <v>0.007403</v>
      </c>
      <c r="BH6" s="4">
        <v>0.008037</v>
      </c>
      <c r="BI6" s="4">
        <v>0.00872</v>
      </c>
      <c r="BJ6" s="4">
        <v>0.009473</v>
      </c>
      <c r="BK6" s="4">
        <v>0.010297</v>
      </c>
      <c r="BL6" s="4">
        <v>0.01118</v>
      </c>
      <c r="BM6" s="4">
        <v>0.012123</v>
      </c>
      <c r="BN6" s="4">
        <v>0.013141</v>
      </c>
      <c r="BO6" s="4">
        <v>0.014285</v>
      </c>
      <c r="BP6" s="4">
        <v>0.015547</v>
      </c>
      <c r="BQ6" s="4">
        <v>0.016881</v>
      </c>
      <c r="BR6" s="4">
        <v>0.018278</v>
      </c>
      <c r="BS6" s="4">
        <v>0.019781</v>
      </c>
      <c r="BT6" s="4">
        <v>0.021501</v>
      </c>
      <c r="BU6" s="4">
        <v>0.023458</v>
      </c>
      <c r="BV6" s="4">
        <v>0.025583</v>
      </c>
      <c r="BW6" s="4">
        <v>0.027881</v>
      </c>
      <c r="BX6" s="4">
        <v>0.030418</v>
      </c>
      <c r="BY6" s="4">
        <v>0.033318</v>
      </c>
      <c r="BZ6" s="4">
        <v>0.036639</v>
      </c>
      <c r="CA6" s="4">
        <v>0.040359</v>
      </c>
      <c r="CB6" s="4">
        <v>0.044511</v>
      </c>
      <c r="CC6" s="4">
        <v>0.049152</v>
      </c>
      <c r="CD6" s="4">
        <v>0.054322</v>
      </c>
      <c r="CE6" s="4">
        <v>0.060105</v>
      </c>
      <c r="CF6" s="4">
        <v>0.066592</v>
      </c>
      <c r="CG6" s="4">
        <v>0.073844</v>
      </c>
      <c r="CH6" s="4">
        <v>0.081852</v>
      </c>
      <c r="CI6" s="4">
        <v>0.090585</v>
      </c>
      <c r="CJ6" s="4">
        <v>0.100016</v>
      </c>
      <c r="CK6" s="4">
        <v>0.110136</v>
      </c>
      <c r="CL6" s="4">
        <v>0.120953</v>
      </c>
      <c r="CM6" s="4">
        <v>0.132489</v>
      </c>
      <c r="CN6" s="4">
        <v>0.14477</v>
      </c>
      <c r="CO6" s="4">
        <v>0.157817</v>
      </c>
      <c r="CP6" s="4">
        <v>0.171651</v>
      </c>
      <c r="CQ6" s="4">
        <v>0.186281</v>
      </c>
      <c r="CR6" s="4">
        <v>0.201714</v>
      </c>
      <c r="CS6" s="4">
        <v>0.217504</v>
      </c>
      <c r="CT6" s="4">
        <v>0.233536</v>
      </c>
      <c r="CU6" s="4">
        <v>0.249682</v>
      </c>
      <c r="CV6" s="4">
        <v>0.265804</v>
      </c>
      <c r="CW6" s="4">
        <v>0.281752</v>
      </c>
      <c r="CX6" s="4">
        <v>0.298658</v>
      </c>
      <c r="CY6" s="4">
        <v>0.316577</v>
      </c>
      <c r="CZ6" s="4">
        <v>0.335572</v>
      </c>
      <c r="DA6" s="4">
        <v>0.355706</v>
      </c>
      <c r="DB6" s="4">
        <v>0.377048</v>
      </c>
      <c r="DC6" s="4">
        <v>0.399671</v>
      </c>
      <c r="DD6" s="4">
        <v>0.423651</v>
      </c>
      <c r="DE6" s="4">
        <v>0.44907</v>
      </c>
      <c r="DF6" s="4">
        <v>0.476015</v>
      </c>
      <c r="DG6" s="4">
        <v>0.504576</v>
      </c>
      <c r="DH6" s="4">
        <v>0.53485</v>
      </c>
      <c r="DI6" s="4">
        <v>0.56532</v>
      </c>
      <c r="DJ6" s="4">
        <v>0.593586</v>
      </c>
      <c r="DK6" s="4">
        <v>0.623265</v>
      </c>
      <c r="DL6" s="4">
        <v>0.654428</v>
      </c>
      <c r="DM6" s="4">
        <v>0.68715</v>
      </c>
      <c r="DN6" s="4">
        <v>0.721507</v>
      </c>
      <c r="DO6" s="4">
        <v>0.757582</v>
      </c>
      <c r="DP6" s="4">
        <v>0.795462</v>
      </c>
      <c r="DQ6" s="4">
        <v>0.835235</v>
      </c>
    </row>
    <row r="7" spans="1:121" ht="15">
      <c r="A7" s="3">
        <v>1982</v>
      </c>
      <c r="B7" s="4">
        <v>0.010223</v>
      </c>
      <c r="C7" s="4">
        <v>0.000792</v>
      </c>
      <c r="D7" s="4">
        <v>0.000537</v>
      </c>
      <c r="E7" s="4">
        <v>0.000417</v>
      </c>
      <c r="F7" s="4">
        <v>0.000298</v>
      </c>
      <c r="G7" s="4">
        <v>0.000272</v>
      </c>
      <c r="H7" s="4">
        <v>0.000253</v>
      </c>
      <c r="I7" s="4">
        <v>0.000235</v>
      </c>
      <c r="J7" s="4">
        <v>0.000216</v>
      </c>
      <c r="K7" s="4">
        <v>0.000196</v>
      </c>
      <c r="L7" s="4">
        <v>0.000179</v>
      </c>
      <c r="M7" s="4">
        <v>0.000173</v>
      </c>
      <c r="N7" s="4">
        <v>0.000188</v>
      </c>
      <c r="O7" s="4">
        <v>0.00023</v>
      </c>
      <c r="P7" s="4">
        <v>0.000289</v>
      </c>
      <c r="Q7" s="4">
        <v>0.000359</v>
      </c>
      <c r="R7" s="4">
        <v>0.000424</v>
      </c>
      <c r="S7" s="4">
        <v>0.000475</v>
      </c>
      <c r="T7" s="4">
        <v>0.000506</v>
      </c>
      <c r="U7" s="4">
        <v>0.000521</v>
      </c>
      <c r="V7" s="4">
        <v>0.000534</v>
      </c>
      <c r="W7" s="4">
        <v>0.000551</v>
      </c>
      <c r="X7" s="4">
        <v>0.000565</v>
      </c>
      <c r="Y7" s="4">
        <v>0.000576</v>
      </c>
      <c r="Z7" s="4">
        <v>0.000587</v>
      </c>
      <c r="AA7" s="4">
        <v>0.000598</v>
      </c>
      <c r="AB7" s="4">
        <v>0.000611</v>
      </c>
      <c r="AC7" s="4">
        <v>0.000627</v>
      </c>
      <c r="AD7" s="4">
        <v>0.000646</v>
      </c>
      <c r="AE7" s="4">
        <v>0.00067</v>
      </c>
      <c r="AF7" s="4">
        <v>0.0007</v>
      </c>
      <c r="AG7" s="4">
        <v>0.000736</v>
      </c>
      <c r="AH7" s="4">
        <v>0.000779</v>
      </c>
      <c r="AI7" s="4">
        <v>0.000828</v>
      </c>
      <c r="AJ7" s="4">
        <v>0.000886</v>
      </c>
      <c r="AK7" s="4">
        <v>0.000954</v>
      </c>
      <c r="AL7" s="4">
        <v>0.001035</v>
      </c>
      <c r="AM7" s="4">
        <v>0.001128</v>
      </c>
      <c r="AN7" s="4">
        <v>0.001236</v>
      </c>
      <c r="AO7" s="4">
        <v>0.00136</v>
      </c>
      <c r="AP7" s="4">
        <v>0.001498</v>
      </c>
      <c r="AQ7" s="4">
        <v>0.001653</v>
      </c>
      <c r="AR7" s="4">
        <v>0.001828</v>
      </c>
      <c r="AS7" s="4">
        <v>0.002024</v>
      </c>
      <c r="AT7" s="4">
        <v>0.002241</v>
      </c>
      <c r="AU7" s="4">
        <v>0.002483</v>
      </c>
      <c r="AV7" s="4">
        <v>0.002744</v>
      </c>
      <c r="AW7" s="4">
        <v>0.003017</v>
      </c>
      <c r="AX7" s="4">
        <v>0.003299</v>
      </c>
      <c r="AY7" s="4">
        <v>0.003596</v>
      </c>
      <c r="AZ7" s="4">
        <v>0.00392</v>
      </c>
      <c r="BA7" s="4">
        <v>0.004279</v>
      </c>
      <c r="BB7" s="4">
        <v>0.004674</v>
      </c>
      <c r="BC7" s="4">
        <v>0.005107</v>
      </c>
      <c r="BD7" s="4">
        <v>0.005582</v>
      </c>
      <c r="BE7" s="4">
        <v>0.006101</v>
      </c>
      <c r="BF7" s="4">
        <v>0.006664</v>
      </c>
      <c r="BG7" s="4">
        <v>0.007271</v>
      </c>
      <c r="BH7" s="4">
        <v>0.007922</v>
      </c>
      <c r="BI7" s="4">
        <v>0.008623</v>
      </c>
      <c r="BJ7" s="4">
        <v>0.009396</v>
      </c>
      <c r="BK7" s="4">
        <v>0.010235</v>
      </c>
      <c r="BL7" s="4">
        <v>0.011121</v>
      </c>
      <c r="BM7" s="4">
        <v>0.012049</v>
      </c>
      <c r="BN7" s="4">
        <v>0.01304</v>
      </c>
      <c r="BO7" s="4">
        <v>0.014147</v>
      </c>
      <c r="BP7" s="4">
        <v>0.015374</v>
      </c>
      <c r="BQ7" s="4">
        <v>0.016681</v>
      </c>
      <c r="BR7" s="4">
        <v>0.018066</v>
      </c>
      <c r="BS7" s="4">
        <v>0.019565</v>
      </c>
      <c r="BT7" s="4">
        <v>0.021268</v>
      </c>
      <c r="BU7" s="4">
        <v>0.023193</v>
      </c>
      <c r="BV7" s="4">
        <v>0.02529</v>
      </c>
      <c r="BW7" s="4">
        <v>0.027563</v>
      </c>
      <c r="BX7" s="4">
        <v>0.030068</v>
      </c>
      <c r="BY7" s="4">
        <v>0.032918</v>
      </c>
      <c r="BZ7" s="4">
        <v>0.036154</v>
      </c>
      <c r="CA7" s="4">
        <v>0.039742</v>
      </c>
      <c r="CB7" s="4">
        <v>0.043706</v>
      </c>
      <c r="CC7" s="4">
        <v>0.048105</v>
      </c>
      <c r="CD7" s="4">
        <v>0.05297</v>
      </c>
      <c r="CE7" s="4">
        <v>0.058406</v>
      </c>
      <c r="CF7" s="4">
        <v>0.064534</v>
      </c>
      <c r="CG7" s="4">
        <v>0.071425</v>
      </c>
      <c r="CH7" s="4">
        <v>0.079047</v>
      </c>
      <c r="CI7" s="4">
        <v>0.087328</v>
      </c>
      <c r="CJ7" s="4">
        <v>0.096213</v>
      </c>
      <c r="CK7" s="4">
        <v>0.105672</v>
      </c>
      <c r="CL7" s="4">
        <v>0.115706</v>
      </c>
      <c r="CM7" s="4">
        <v>0.126343</v>
      </c>
      <c r="CN7" s="4">
        <v>0.137619</v>
      </c>
      <c r="CO7" s="4">
        <v>0.149568</v>
      </c>
      <c r="CP7" s="4">
        <v>0.162224</v>
      </c>
      <c r="CQ7" s="4">
        <v>0.17561</v>
      </c>
      <c r="CR7" s="4">
        <v>0.189748</v>
      </c>
      <c r="CS7" s="4">
        <v>0.204246</v>
      </c>
      <c r="CT7" s="4">
        <v>0.219014</v>
      </c>
      <c r="CU7" s="4">
        <v>0.233951</v>
      </c>
      <c r="CV7" s="4">
        <v>0.248948</v>
      </c>
      <c r="CW7" s="4">
        <v>0.263885</v>
      </c>
      <c r="CX7" s="4">
        <v>0.279718</v>
      </c>
      <c r="CY7" s="4">
        <v>0.296501</v>
      </c>
      <c r="CZ7" s="4">
        <v>0.314291</v>
      </c>
      <c r="DA7" s="4">
        <v>0.333149</v>
      </c>
      <c r="DB7" s="4">
        <v>0.353138</v>
      </c>
      <c r="DC7" s="4">
        <v>0.374326</v>
      </c>
      <c r="DD7" s="4">
        <v>0.396785</v>
      </c>
      <c r="DE7" s="4">
        <v>0.420592</v>
      </c>
      <c r="DF7" s="4">
        <v>0.445828</v>
      </c>
      <c r="DG7" s="4">
        <v>0.472578</v>
      </c>
      <c r="DH7" s="4">
        <v>0.500932</v>
      </c>
      <c r="DI7" s="4">
        <v>0.530988</v>
      </c>
      <c r="DJ7" s="4">
        <v>0.562848</v>
      </c>
      <c r="DK7" s="4">
        <v>0.594873</v>
      </c>
      <c r="DL7" s="4">
        <v>0.624617</v>
      </c>
      <c r="DM7" s="4">
        <v>0.655848</v>
      </c>
      <c r="DN7" s="4">
        <v>0.68864</v>
      </c>
      <c r="DO7" s="4">
        <v>0.723072</v>
      </c>
      <c r="DP7" s="4">
        <v>0.759226</v>
      </c>
      <c r="DQ7" s="4">
        <v>0.797187</v>
      </c>
    </row>
    <row r="8" spans="1:121" ht="15">
      <c r="A8" s="3">
        <v>1983</v>
      </c>
      <c r="B8" s="4">
        <v>0.009937</v>
      </c>
      <c r="C8" s="4">
        <v>0.000771</v>
      </c>
      <c r="D8" s="4">
        <v>0.000493</v>
      </c>
      <c r="E8" s="4">
        <v>0.000346</v>
      </c>
      <c r="F8" s="4">
        <v>0.000291</v>
      </c>
      <c r="G8" s="4">
        <v>0.000261</v>
      </c>
      <c r="H8" s="4">
        <v>0.000239</v>
      </c>
      <c r="I8" s="4">
        <v>0.00022</v>
      </c>
      <c r="J8" s="4">
        <v>0.0002</v>
      </c>
      <c r="K8" s="4">
        <v>0.00018</v>
      </c>
      <c r="L8" s="4">
        <v>0.000164</v>
      </c>
      <c r="M8" s="4">
        <v>0.00016</v>
      </c>
      <c r="N8" s="4">
        <v>0.000177</v>
      </c>
      <c r="O8" s="4">
        <v>0.00022</v>
      </c>
      <c r="P8" s="4">
        <v>0.000283</v>
      </c>
      <c r="Q8" s="4">
        <v>0.000355</v>
      </c>
      <c r="R8" s="4">
        <v>0.000423</v>
      </c>
      <c r="S8" s="4">
        <v>0.000475</v>
      </c>
      <c r="T8" s="4">
        <v>0.000504</v>
      </c>
      <c r="U8" s="4">
        <v>0.000514</v>
      </c>
      <c r="V8" s="4">
        <v>0.000521</v>
      </c>
      <c r="W8" s="4">
        <v>0.000533</v>
      </c>
      <c r="X8" s="4">
        <v>0.000545</v>
      </c>
      <c r="Y8" s="4">
        <v>0.000558</v>
      </c>
      <c r="Z8" s="4">
        <v>0.000573</v>
      </c>
      <c r="AA8" s="4">
        <v>0.000589</v>
      </c>
      <c r="AB8" s="4">
        <v>0.000605</v>
      </c>
      <c r="AC8" s="4">
        <v>0.000622</v>
      </c>
      <c r="AD8" s="4">
        <v>0.00064</v>
      </c>
      <c r="AE8" s="4">
        <v>0.00066</v>
      </c>
      <c r="AF8" s="4">
        <v>0.000685</v>
      </c>
      <c r="AG8" s="4">
        <v>0.000717</v>
      </c>
      <c r="AH8" s="4">
        <v>0.000757</v>
      </c>
      <c r="AI8" s="4">
        <v>0.000805</v>
      </c>
      <c r="AJ8" s="4">
        <v>0.000863</v>
      </c>
      <c r="AK8" s="4">
        <v>0.000932</v>
      </c>
      <c r="AL8" s="4">
        <v>0.001011</v>
      </c>
      <c r="AM8" s="4">
        <v>0.001103</v>
      </c>
      <c r="AN8" s="4">
        <v>0.001208</v>
      </c>
      <c r="AO8" s="4">
        <v>0.001328</v>
      </c>
      <c r="AP8" s="4">
        <v>0.001465</v>
      </c>
      <c r="AQ8" s="4">
        <v>0.001618</v>
      </c>
      <c r="AR8" s="4">
        <v>0.001786</v>
      </c>
      <c r="AS8" s="4">
        <v>0.001969</v>
      </c>
      <c r="AT8" s="4">
        <v>0.00217</v>
      </c>
      <c r="AU8" s="4">
        <v>0.002391</v>
      </c>
      <c r="AV8" s="4">
        <v>0.002637</v>
      </c>
      <c r="AW8" s="4">
        <v>0.002912</v>
      </c>
      <c r="AX8" s="4">
        <v>0.003218</v>
      </c>
      <c r="AY8" s="4">
        <v>0.003554</v>
      </c>
      <c r="AZ8" s="4">
        <v>0.003926</v>
      </c>
      <c r="BA8" s="4">
        <v>0.004327</v>
      </c>
      <c r="BB8" s="4">
        <v>0.004747</v>
      </c>
      <c r="BC8" s="4">
        <v>0.005182</v>
      </c>
      <c r="BD8" s="4">
        <v>0.005641</v>
      </c>
      <c r="BE8" s="4">
        <v>0.006138</v>
      </c>
      <c r="BF8" s="4">
        <v>0.006686</v>
      </c>
      <c r="BG8" s="4">
        <v>0.00729</v>
      </c>
      <c r="BH8" s="4">
        <v>0.007954</v>
      </c>
      <c r="BI8" s="4">
        <v>0.008681</v>
      </c>
      <c r="BJ8" s="4">
        <v>0.009485</v>
      </c>
      <c r="BK8" s="4">
        <v>0.010353</v>
      </c>
      <c r="BL8" s="4">
        <v>0.011255</v>
      </c>
      <c r="BM8" s="4">
        <v>0.012182</v>
      </c>
      <c r="BN8" s="4">
        <v>0.013159</v>
      </c>
      <c r="BO8" s="4">
        <v>0.014245</v>
      </c>
      <c r="BP8" s="4">
        <v>0.015462</v>
      </c>
      <c r="BQ8" s="4">
        <v>0.016789</v>
      </c>
      <c r="BR8" s="4">
        <v>0.018234</v>
      </c>
      <c r="BS8" s="4">
        <v>0.019821</v>
      </c>
      <c r="BT8" s="4">
        <v>0.021635</v>
      </c>
      <c r="BU8" s="4">
        <v>0.023661</v>
      </c>
      <c r="BV8" s="4">
        <v>0.025815</v>
      </c>
      <c r="BW8" s="4">
        <v>0.028084</v>
      </c>
      <c r="BX8" s="4">
        <v>0.030548</v>
      </c>
      <c r="BY8" s="4">
        <v>0.033351</v>
      </c>
      <c r="BZ8" s="4">
        <v>0.036572</v>
      </c>
      <c r="CA8" s="4">
        <v>0.040195</v>
      </c>
      <c r="CB8" s="4">
        <v>0.044257</v>
      </c>
      <c r="CC8" s="4">
        <v>0.048809</v>
      </c>
      <c r="CD8" s="4">
        <v>0.053892</v>
      </c>
      <c r="CE8" s="4">
        <v>0.059563</v>
      </c>
      <c r="CF8" s="4">
        <v>0.065886</v>
      </c>
      <c r="CG8" s="4">
        <v>0.072905</v>
      </c>
      <c r="CH8" s="4">
        <v>0.080637</v>
      </c>
      <c r="CI8" s="4">
        <v>0.089083</v>
      </c>
      <c r="CJ8" s="4">
        <v>0.098247</v>
      </c>
      <c r="CK8" s="4">
        <v>0.108138</v>
      </c>
      <c r="CL8" s="4">
        <v>0.11877</v>
      </c>
      <c r="CM8" s="4">
        <v>0.130161</v>
      </c>
      <c r="CN8" s="4">
        <v>0.142327</v>
      </c>
      <c r="CO8" s="4">
        <v>0.155284</v>
      </c>
      <c r="CP8" s="4">
        <v>0.169039</v>
      </c>
      <c r="CQ8" s="4">
        <v>0.183596</v>
      </c>
      <c r="CR8" s="4">
        <v>0.198953</v>
      </c>
      <c r="CS8" s="4">
        <v>0.214654</v>
      </c>
      <c r="CT8" s="4">
        <v>0.230578</v>
      </c>
      <c r="CU8" s="4">
        <v>0.246594</v>
      </c>
      <c r="CV8" s="4">
        <v>0.262556</v>
      </c>
      <c r="CW8" s="4">
        <v>0.278309</v>
      </c>
      <c r="CX8" s="4">
        <v>0.295008</v>
      </c>
      <c r="CY8" s="4">
        <v>0.312708</v>
      </c>
      <c r="CZ8" s="4">
        <v>0.33147</v>
      </c>
      <c r="DA8" s="4">
        <v>0.351359</v>
      </c>
      <c r="DB8" s="4">
        <v>0.37244</v>
      </c>
      <c r="DC8" s="4">
        <v>0.394787</v>
      </c>
      <c r="DD8" s="4">
        <v>0.418474</v>
      </c>
      <c r="DE8" s="4">
        <v>0.443582</v>
      </c>
      <c r="DF8" s="4">
        <v>0.470197</v>
      </c>
      <c r="DG8" s="4">
        <v>0.498409</v>
      </c>
      <c r="DH8" s="4">
        <v>0.528314</v>
      </c>
      <c r="DI8" s="4">
        <v>0.559539</v>
      </c>
      <c r="DJ8" s="4">
        <v>0.587516</v>
      </c>
      <c r="DK8" s="4">
        <v>0.616892</v>
      </c>
      <c r="DL8" s="4">
        <v>0.647736</v>
      </c>
      <c r="DM8" s="4">
        <v>0.680123</v>
      </c>
      <c r="DN8" s="4">
        <v>0.714129</v>
      </c>
      <c r="DO8" s="4">
        <v>0.749836</v>
      </c>
      <c r="DP8" s="4">
        <v>0.787328</v>
      </c>
      <c r="DQ8" s="4">
        <v>0.826694</v>
      </c>
    </row>
    <row r="9" spans="1:121" ht="15">
      <c r="A9" s="3">
        <v>1984</v>
      </c>
      <c r="B9" s="4">
        <v>0.009649</v>
      </c>
      <c r="C9" s="4">
        <v>0.000743</v>
      </c>
      <c r="D9" s="4">
        <v>0.000469</v>
      </c>
      <c r="E9" s="4">
        <v>0.000352</v>
      </c>
      <c r="F9" s="4">
        <v>0.000279</v>
      </c>
      <c r="G9" s="4">
        <v>0.000246</v>
      </c>
      <c r="H9" s="4">
        <v>0.000223</v>
      </c>
      <c r="I9" s="4">
        <v>0.000205</v>
      </c>
      <c r="J9" s="4">
        <v>0.000189</v>
      </c>
      <c r="K9" s="4">
        <v>0.000176</v>
      </c>
      <c r="L9" s="4">
        <v>0.000168</v>
      </c>
      <c r="M9" s="4">
        <v>0.000171</v>
      </c>
      <c r="N9" s="4">
        <v>0.000192</v>
      </c>
      <c r="O9" s="4">
        <v>0.000236</v>
      </c>
      <c r="P9" s="4">
        <v>0.000295</v>
      </c>
      <c r="Q9" s="4">
        <v>0.000364</v>
      </c>
      <c r="R9" s="4">
        <v>0.000428</v>
      </c>
      <c r="S9" s="4">
        <v>0.000478</v>
      </c>
      <c r="T9" s="4">
        <v>0.000507</v>
      </c>
      <c r="U9" s="4">
        <v>0.000519</v>
      </c>
      <c r="V9" s="4">
        <v>0.000528</v>
      </c>
      <c r="W9" s="4">
        <v>0.000541</v>
      </c>
      <c r="X9" s="4">
        <v>0.000552</v>
      </c>
      <c r="Y9" s="4">
        <v>0.00056</v>
      </c>
      <c r="Z9" s="4">
        <v>0.000567</v>
      </c>
      <c r="AA9" s="4">
        <v>0.000574</v>
      </c>
      <c r="AB9" s="4">
        <v>0.000583</v>
      </c>
      <c r="AC9" s="4">
        <v>0.000598</v>
      </c>
      <c r="AD9" s="4">
        <v>0.000622</v>
      </c>
      <c r="AE9" s="4">
        <v>0.000652</v>
      </c>
      <c r="AF9" s="4">
        <v>0.00069</v>
      </c>
      <c r="AG9" s="4">
        <v>0.000732</v>
      </c>
      <c r="AH9" s="4">
        <v>0.000779</v>
      </c>
      <c r="AI9" s="4">
        <v>0.000829</v>
      </c>
      <c r="AJ9" s="4">
        <v>0.000884</v>
      </c>
      <c r="AK9" s="4">
        <v>0.000948</v>
      </c>
      <c r="AL9" s="4">
        <v>0.001025</v>
      </c>
      <c r="AM9" s="4">
        <v>0.001114</v>
      </c>
      <c r="AN9" s="4">
        <v>0.001219</v>
      </c>
      <c r="AO9" s="4">
        <v>0.001339</v>
      </c>
      <c r="AP9" s="4">
        <v>0.001476</v>
      </c>
      <c r="AQ9" s="4">
        <v>0.001628</v>
      </c>
      <c r="AR9" s="4">
        <v>0.001792</v>
      </c>
      <c r="AS9" s="4">
        <v>0.001969</v>
      </c>
      <c r="AT9" s="4">
        <v>0.002162</v>
      </c>
      <c r="AU9" s="4">
        <v>0.002375</v>
      </c>
      <c r="AV9" s="4">
        <v>0.002613</v>
      </c>
      <c r="AW9" s="4">
        <v>0.002875</v>
      </c>
      <c r="AX9" s="4">
        <v>0.003162</v>
      </c>
      <c r="AY9" s="4">
        <v>0.003477</v>
      </c>
      <c r="AZ9" s="4">
        <v>0.003823</v>
      </c>
      <c r="BA9" s="4">
        <v>0.004202</v>
      </c>
      <c r="BB9" s="4">
        <v>0.004612</v>
      </c>
      <c r="BC9" s="4">
        <v>0.005054</v>
      </c>
      <c r="BD9" s="4">
        <v>0.005532</v>
      </c>
      <c r="BE9" s="4">
        <v>0.006055</v>
      </c>
      <c r="BF9" s="4">
        <v>0.006626</v>
      </c>
      <c r="BG9" s="4">
        <v>0.00724</v>
      </c>
      <c r="BH9" s="4">
        <v>0.007898</v>
      </c>
      <c r="BI9" s="4">
        <v>0.008606</v>
      </c>
      <c r="BJ9" s="4">
        <v>0.009384</v>
      </c>
      <c r="BK9" s="4">
        <v>0.010233</v>
      </c>
      <c r="BL9" s="4">
        <v>0.011139</v>
      </c>
      <c r="BM9" s="4">
        <v>0.012103</v>
      </c>
      <c r="BN9" s="4">
        <v>0.013139</v>
      </c>
      <c r="BO9" s="4">
        <v>0.014296</v>
      </c>
      <c r="BP9" s="4">
        <v>0.015572</v>
      </c>
      <c r="BQ9" s="4">
        <v>0.016922</v>
      </c>
      <c r="BR9" s="4">
        <v>0.018338</v>
      </c>
      <c r="BS9" s="4">
        <v>0.019862</v>
      </c>
      <c r="BT9" s="4">
        <v>0.021584</v>
      </c>
      <c r="BU9" s="4">
        <v>0.023531</v>
      </c>
      <c r="BV9" s="4">
        <v>0.025665</v>
      </c>
      <c r="BW9" s="4">
        <v>0.027995</v>
      </c>
      <c r="BX9" s="4">
        <v>0.030571</v>
      </c>
      <c r="BY9" s="4">
        <v>0.033519</v>
      </c>
      <c r="BZ9" s="4">
        <v>0.036843</v>
      </c>
      <c r="CA9" s="4">
        <v>0.040456</v>
      </c>
      <c r="CB9" s="4">
        <v>0.044354</v>
      </c>
      <c r="CC9" s="4">
        <v>0.048637</v>
      </c>
      <c r="CD9" s="4">
        <v>0.053405</v>
      </c>
      <c r="CE9" s="4">
        <v>0.05881</v>
      </c>
      <c r="CF9" s="4">
        <v>0.064969</v>
      </c>
      <c r="CG9" s="4">
        <v>0.071971</v>
      </c>
      <c r="CH9" s="4">
        <v>0.079789</v>
      </c>
      <c r="CI9" s="4">
        <v>0.088354</v>
      </c>
      <c r="CJ9" s="4">
        <v>0.097608</v>
      </c>
      <c r="CK9" s="4">
        <v>0.107529</v>
      </c>
      <c r="CL9" s="4">
        <v>0.118124</v>
      </c>
      <c r="CM9" s="4">
        <v>0.129432</v>
      </c>
      <c r="CN9" s="4">
        <v>0.141497</v>
      </c>
      <c r="CO9" s="4">
        <v>0.154363</v>
      </c>
      <c r="CP9" s="4">
        <v>0.16807</v>
      </c>
      <c r="CQ9" s="4">
        <v>0.182648</v>
      </c>
      <c r="CR9" s="4">
        <v>0.198118</v>
      </c>
      <c r="CS9" s="4">
        <v>0.21392</v>
      </c>
      <c r="CT9" s="4">
        <v>0.229925</v>
      </c>
      <c r="CU9" s="4">
        <v>0.245992</v>
      </c>
      <c r="CV9" s="4">
        <v>0.261967</v>
      </c>
      <c r="CW9" s="4">
        <v>0.277685</v>
      </c>
      <c r="CX9" s="4">
        <v>0.294346</v>
      </c>
      <c r="CY9" s="4">
        <v>0.312006</v>
      </c>
      <c r="CZ9" s="4">
        <v>0.330727</v>
      </c>
      <c r="DA9" s="4">
        <v>0.35057</v>
      </c>
      <c r="DB9" s="4">
        <v>0.371605</v>
      </c>
      <c r="DC9" s="4">
        <v>0.393901</v>
      </c>
      <c r="DD9" s="4">
        <v>0.417535</v>
      </c>
      <c r="DE9" s="4">
        <v>0.442587</v>
      </c>
      <c r="DF9" s="4">
        <v>0.469142</v>
      </c>
      <c r="DG9" s="4">
        <v>0.497291</v>
      </c>
      <c r="DH9" s="4">
        <v>0.527128</v>
      </c>
      <c r="DI9" s="4">
        <v>0.558756</v>
      </c>
      <c r="DJ9" s="4">
        <v>0.592281</v>
      </c>
      <c r="DK9" s="4">
        <v>0.623652</v>
      </c>
      <c r="DL9" s="4">
        <v>0.654834</v>
      </c>
      <c r="DM9" s="4">
        <v>0.687576</v>
      </c>
      <c r="DN9" s="4">
        <v>0.721955</v>
      </c>
      <c r="DO9" s="4">
        <v>0.758053</v>
      </c>
      <c r="DP9" s="4">
        <v>0.795955</v>
      </c>
      <c r="DQ9" s="4">
        <v>0.835753</v>
      </c>
    </row>
    <row r="10" spans="1:121" ht="15">
      <c r="A10" s="3">
        <v>1985</v>
      </c>
      <c r="B10" s="4">
        <v>0.00934</v>
      </c>
      <c r="C10" s="4">
        <v>0.00071</v>
      </c>
      <c r="D10" s="4">
        <v>0.000471</v>
      </c>
      <c r="E10" s="4">
        <v>0.000318</v>
      </c>
      <c r="F10" s="4">
        <v>0.00026</v>
      </c>
      <c r="G10" s="4">
        <v>0.000241</v>
      </c>
      <c r="H10" s="4">
        <v>0.000228</v>
      </c>
      <c r="I10" s="4">
        <v>0.000215</v>
      </c>
      <c r="J10" s="4">
        <v>0.0002</v>
      </c>
      <c r="K10" s="4">
        <v>0.000181</v>
      </c>
      <c r="L10" s="4">
        <v>0.000165</v>
      </c>
      <c r="M10" s="4">
        <v>0.00016</v>
      </c>
      <c r="N10" s="4">
        <v>0.000178</v>
      </c>
      <c r="O10" s="4">
        <v>0.000223</v>
      </c>
      <c r="P10" s="4">
        <v>0.000289</v>
      </c>
      <c r="Q10" s="4">
        <v>0.000365</v>
      </c>
      <c r="R10" s="4">
        <v>0.000435</v>
      </c>
      <c r="S10" s="4">
        <v>0.000486</v>
      </c>
      <c r="T10" s="4">
        <v>0.000509</v>
      </c>
      <c r="U10" s="4">
        <v>0.000512</v>
      </c>
      <c r="V10" s="4">
        <v>0.000511</v>
      </c>
      <c r="W10" s="4">
        <v>0.000516</v>
      </c>
      <c r="X10" s="4">
        <v>0.000522</v>
      </c>
      <c r="Y10" s="4">
        <v>0.000532</v>
      </c>
      <c r="Z10" s="4">
        <v>0.000545</v>
      </c>
      <c r="AA10" s="4">
        <v>0.000559</v>
      </c>
      <c r="AB10" s="4">
        <v>0.000574</v>
      </c>
      <c r="AC10" s="4">
        <v>0.000595</v>
      </c>
      <c r="AD10" s="4">
        <v>0.000624</v>
      </c>
      <c r="AE10" s="4">
        <v>0.000658</v>
      </c>
      <c r="AF10" s="4">
        <v>0.0007</v>
      </c>
      <c r="AG10" s="4">
        <v>0.000746</v>
      </c>
      <c r="AH10" s="4">
        <v>0.000793</v>
      </c>
      <c r="AI10" s="4">
        <v>0.00084</v>
      </c>
      <c r="AJ10" s="4">
        <v>0.00089</v>
      </c>
      <c r="AK10" s="4">
        <v>0.000949</v>
      </c>
      <c r="AL10" s="4">
        <v>0.00102</v>
      </c>
      <c r="AM10" s="4">
        <v>0.001102</v>
      </c>
      <c r="AN10" s="4">
        <v>0.001196</v>
      </c>
      <c r="AO10" s="4">
        <v>0.001303</v>
      </c>
      <c r="AP10" s="4">
        <v>0.001425</v>
      </c>
      <c r="AQ10" s="4">
        <v>0.001565</v>
      </c>
      <c r="AR10" s="4">
        <v>0.001724</v>
      </c>
      <c r="AS10" s="4">
        <v>0.001906</v>
      </c>
      <c r="AT10" s="4">
        <v>0.002111</v>
      </c>
      <c r="AU10" s="4">
        <v>0.002338</v>
      </c>
      <c r="AV10" s="4">
        <v>0.002588</v>
      </c>
      <c r="AW10" s="4">
        <v>0.002862</v>
      </c>
      <c r="AX10" s="4">
        <v>0.003159</v>
      </c>
      <c r="AY10" s="4">
        <v>0.003482</v>
      </c>
      <c r="AZ10" s="4">
        <v>0.003839</v>
      </c>
      <c r="BA10" s="4">
        <v>0.004227</v>
      </c>
      <c r="BB10" s="4">
        <v>0.004638</v>
      </c>
      <c r="BC10" s="4">
        <v>0.005071</v>
      </c>
      <c r="BD10" s="4">
        <v>0.005533</v>
      </c>
      <c r="BE10" s="4">
        <v>0.006035</v>
      </c>
      <c r="BF10" s="4">
        <v>0.006588</v>
      </c>
      <c r="BG10" s="4">
        <v>0.007194</v>
      </c>
      <c r="BH10" s="4">
        <v>0.00786</v>
      </c>
      <c r="BI10" s="4">
        <v>0.008587</v>
      </c>
      <c r="BJ10" s="4">
        <v>0.009391</v>
      </c>
      <c r="BK10" s="4">
        <v>0.01026</v>
      </c>
      <c r="BL10" s="4">
        <v>0.011171</v>
      </c>
      <c r="BM10" s="4">
        <v>0.012116</v>
      </c>
      <c r="BN10" s="4">
        <v>0.013118</v>
      </c>
      <c r="BO10" s="4">
        <v>0.014234</v>
      </c>
      <c r="BP10" s="4">
        <v>0.015476</v>
      </c>
      <c r="BQ10" s="4">
        <v>0.016817</v>
      </c>
      <c r="BR10" s="4">
        <v>0.01826</v>
      </c>
      <c r="BS10" s="4">
        <v>0.019834</v>
      </c>
      <c r="BT10" s="4">
        <v>0.021622</v>
      </c>
      <c r="BU10" s="4">
        <v>0.023626</v>
      </c>
      <c r="BV10" s="4">
        <v>0.02578</v>
      </c>
      <c r="BW10" s="4">
        <v>0.028079</v>
      </c>
      <c r="BX10" s="4">
        <v>0.030591</v>
      </c>
      <c r="BY10" s="4">
        <v>0.033466</v>
      </c>
      <c r="BZ10" s="4">
        <v>0.036742</v>
      </c>
      <c r="CA10" s="4">
        <v>0.040352</v>
      </c>
      <c r="CB10" s="4">
        <v>0.044308</v>
      </c>
      <c r="CC10" s="4">
        <v>0.048696</v>
      </c>
      <c r="CD10" s="4">
        <v>0.053619</v>
      </c>
      <c r="CE10" s="4">
        <v>0.059181</v>
      </c>
      <c r="CF10" s="4">
        <v>0.065445</v>
      </c>
      <c r="CG10" s="4">
        <v>0.072478</v>
      </c>
      <c r="CH10" s="4">
        <v>0.080291</v>
      </c>
      <c r="CI10" s="4">
        <v>0.088881</v>
      </c>
      <c r="CJ10" s="4">
        <v>0.098245</v>
      </c>
      <c r="CK10" s="4">
        <v>0.108391</v>
      </c>
      <c r="CL10" s="4">
        <v>0.119338</v>
      </c>
      <c r="CM10" s="4">
        <v>0.131114</v>
      </c>
      <c r="CN10" s="4">
        <v>0.143746</v>
      </c>
      <c r="CO10" s="4">
        <v>0.157258</v>
      </c>
      <c r="CP10" s="4">
        <v>0.171667</v>
      </c>
      <c r="CQ10" s="4">
        <v>0.186984</v>
      </c>
      <c r="CR10" s="4">
        <v>0.203211</v>
      </c>
      <c r="CS10" s="4">
        <v>0.219758</v>
      </c>
      <c r="CT10" s="4">
        <v>0.236475</v>
      </c>
      <c r="CU10" s="4">
        <v>0.253196</v>
      </c>
      <c r="CV10" s="4">
        <v>0.269745</v>
      </c>
      <c r="CW10" s="4">
        <v>0.285929</v>
      </c>
      <c r="CX10" s="4">
        <v>0.303085</v>
      </c>
      <c r="CY10" s="4">
        <v>0.32127</v>
      </c>
      <c r="CZ10" s="4">
        <v>0.340546</v>
      </c>
      <c r="DA10" s="4">
        <v>0.360979</v>
      </c>
      <c r="DB10" s="4">
        <v>0.382638</v>
      </c>
      <c r="DC10" s="4">
        <v>0.405596</v>
      </c>
      <c r="DD10" s="4">
        <v>0.429932</v>
      </c>
      <c r="DE10" s="4">
        <v>0.455728</v>
      </c>
      <c r="DF10" s="4">
        <v>0.483071</v>
      </c>
      <c r="DG10" s="4">
        <v>0.512056</v>
      </c>
      <c r="DH10" s="4">
        <v>0.542779</v>
      </c>
      <c r="DI10" s="4">
        <v>0.575346</v>
      </c>
      <c r="DJ10" s="4">
        <v>0.609322</v>
      </c>
      <c r="DK10" s="4">
        <v>0.639788</v>
      </c>
      <c r="DL10" s="4">
        <v>0.671777</v>
      </c>
      <c r="DM10" s="4">
        <v>0.705366</v>
      </c>
      <c r="DN10" s="4">
        <v>0.740634</v>
      </c>
      <c r="DO10" s="4">
        <v>0.777666</v>
      </c>
      <c r="DP10" s="4">
        <v>0.816549</v>
      </c>
      <c r="DQ10" s="4">
        <v>0.857377</v>
      </c>
    </row>
    <row r="11" spans="1:121" ht="15">
      <c r="A11" s="3">
        <v>1986</v>
      </c>
      <c r="B11" s="4">
        <v>0.009095</v>
      </c>
      <c r="C11" s="4">
        <v>0.000733</v>
      </c>
      <c r="D11" s="4">
        <v>0.000464</v>
      </c>
      <c r="E11" s="4">
        <v>0.000333</v>
      </c>
      <c r="F11" s="4">
        <v>0.000282</v>
      </c>
      <c r="G11" s="4">
        <v>0.000242</v>
      </c>
      <c r="H11" s="4">
        <v>0.000214</v>
      </c>
      <c r="I11" s="4">
        <v>0.000193</v>
      </c>
      <c r="J11" s="4">
        <v>0.000175</v>
      </c>
      <c r="K11" s="4">
        <v>0.00016</v>
      </c>
      <c r="L11" s="4">
        <v>0.00015</v>
      </c>
      <c r="M11" s="4">
        <v>0.000154</v>
      </c>
      <c r="N11" s="4">
        <v>0.000179</v>
      </c>
      <c r="O11" s="4">
        <v>0.00023</v>
      </c>
      <c r="P11" s="4">
        <v>0.000299</v>
      </c>
      <c r="Q11" s="4">
        <v>0.000379</v>
      </c>
      <c r="R11" s="4">
        <v>0.000454</v>
      </c>
      <c r="S11" s="4">
        <v>0.000509</v>
      </c>
      <c r="T11" s="4">
        <v>0.000534</v>
      </c>
      <c r="U11" s="4">
        <v>0.000537</v>
      </c>
      <c r="V11" s="4">
        <v>0.000536</v>
      </c>
      <c r="W11" s="4">
        <v>0.000542</v>
      </c>
      <c r="X11" s="4">
        <v>0.000548</v>
      </c>
      <c r="Y11" s="4">
        <v>0.000558</v>
      </c>
      <c r="Z11" s="4">
        <v>0.000572</v>
      </c>
      <c r="AA11" s="4">
        <v>0.000586</v>
      </c>
      <c r="AB11" s="4">
        <v>0.000602</v>
      </c>
      <c r="AC11" s="4">
        <v>0.000623</v>
      </c>
      <c r="AD11" s="4">
        <v>0.000652</v>
      </c>
      <c r="AE11" s="4">
        <v>0.000688</v>
      </c>
      <c r="AF11" s="4">
        <v>0.000732</v>
      </c>
      <c r="AG11" s="4">
        <v>0.000779</v>
      </c>
      <c r="AH11" s="4">
        <v>0.000824</v>
      </c>
      <c r="AI11" s="4">
        <v>0.000864</v>
      </c>
      <c r="AJ11" s="4">
        <v>0.000904</v>
      </c>
      <c r="AK11" s="4">
        <v>0.000949</v>
      </c>
      <c r="AL11" s="4">
        <v>0.001008</v>
      </c>
      <c r="AM11" s="4">
        <v>0.001086</v>
      </c>
      <c r="AN11" s="4">
        <v>0.001188</v>
      </c>
      <c r="AO11" s="4">
        <v>0.001311</v>
      </c>
      <c r="AP11" s="4">
        <v>0.001454</v>
      </c>
      <c r="AQ11" s="4">
        <v>0.00161</v>
      </c>
      <c r="AR11" s="4">
        <v>0.001772</v>
      </c>
      <c r="AS11" s="4">
        <v>0.001937</v>
      </c>
      <c r="AT11" s="4">
        <v>0.002112</v>
      </c>
      <c r="AU11" s="4">
        <v>0.002301</v>
      </c>
      <c r="AV11" s="4">
        <v>0.002519</v>
      </c>
      <c r="AW11" s="4">
        <v>0.002776</v>
      </c>
      <c r="AX11" s="4">
        <v>0.003081</v>
      </c>
      <c r="AY11" s="4">
        <v>0.003427</v>
      </c>
      <c r="AZ11" s="4">
        <v>0.003818</v>
      </c>
      <c r="BA11" s="4">
        <v>0.004232</v>
      </c>
      <c r="BB11" s="4">
        <v>0.00464</v>
      </c>
      <c r="BC11" s="4">
        <v>0.005028</v>
      </c>
      <c r="BD11" s="4">
        <v>0.005418</v>
      </c>
      <c r="BE11" s="4">
        <v>0.005837</v>
      </c>
      <c r="BF11" s="4">
        <v>0.006322</v>
      </c>
      <c r="BG11" s="4">
        <v>0.006901</v>
      </c>
      <c r="BH11" s="4">
        <v>0.007595</v>
      </c>
      <c r="BI11" s="4">
        <v>0.008389</v>
      </c>
      <c r="BJ11" s="4">
        <v>0.009273</v>
      </c>
      <c r="BK11" s="4">
        <v>0.010211</v>
      </c>
      <c r="BL11" s="4">
        <v>0.011174</v>
      </c>
      <c r="BM11" s="4">
        <v>0.012144</v>
      </c>
      <c r="BN11" s="4">
        <v>0.013152</v>
      </c>
      <c r="BO11" s="4">
        <v>0.014267</v>
      </c>
      <c r="BP11" s="4">
        <v>0.015512</v>
      </c>
      <c r="BQ11" s="4">
        <v>0.016857</v>
      </c>
      <c r="BR11" s="4">
        <v>0.018306</v>
      </c>
      <c r="BS11" s="4">
        <v>0.019887</v>
      </c>
      <c r="BT11" s="4">
        <v>0.021681</v>
      </c>
      <c r="BU11" s="4">
        <v>0.02368</v>
      </c>
      <c r="BV11" s="4">
        <v>0.025814</v>
      </c>
      <c r="BW11" s="4">
        <v>0.028076</v>
      </c>
      <c r="BX11" s="4">
        <v>0.030535</v>
      </c>
      <c r="BY11" s="4">
        <v>0.033337</v>
      </c>
      <c r="BZ11" s="4">
        <v>0.036536</v>
      </c>
      <c r="CA11" s="4">
        <v>0.040088</v>
      </c>
      <c r="CB11" s="4">
        <v>0.044018</v>
      </c>
      <c r="CC11" s="4">
        <v>0.048394</v>
      </c>
      <c r="CD11" s="4">
        <v>0.053322</v>
      </c>
      <c r="CE11" s="4">
        <v>0.058859</v>
      </c>
      <c r="CF11" s="4">
        <v>0.065004</v>
      </c>
      <c r="CG11" s="4">
        <v>0.071794</v>
      </c>
      <c r="CH11" s="4">
        <v>0.079285</v>
      </c>
      <c r="CI11" s="4">
        <v>0.087537</v>
      </c>
      <c r="CJ11" s="4">
        <v>0.096605</v>
      </c>
      <c r="CK11" s="4">
        <v>0.106529</v>
      </c>
      <c r="CL11" s="4">
        <v>0.11734</v>
      </c>
      <c r="CM11" s="4">
        <v>0.129056</v>
      </c>
      <c r="CN11" s="4">
        <v>0.141685</v>
      </c>
      <c r="CO11" s="4">
        <v>0.155232</v>
      </c>
      <c r="CP11" s="4">
        <v>0.169692</v>
      </c>
      <c r="CQ11" s="4">
        <v>0.185057</v>
      </c>
      <c r="CR11" s="4">
        <v>0.201313</v>
      </c>
      <c r="CS11" s="4">
        <v>0.217876</v>
      </c>
      <c r="CT11" s="4">
        <v>0.234588</v>
      </c>
      <c r="CU11" s="4">
        <v>0.251276</v>
      </c>
      <c r="CV11" s="4">
        <v>0.267752</v>
      </c>
      <c r="CW11" s="4">
        <v>0.283817</v>
      </c>
      <c r="CX11" s="4">
        <v>0.300846</v>
      </c>
      <c r="CY11" s="4">
        <v>0.318897</v>
      </c>
      <c r="CZ11" s="4">
        <v>0.338031</v>
      </c>
      <c r="DA11" s="4">
        <v>0.358313</v>
      </c>
      <c r="DB11" s="4">
        <v>0.379812</v>
      </c>
      <c r="DC11" s="4">
        <v>0.4026</v>
      </c>
      <c r="DD11" s="4">
        <v>0.426756</v>
      </c>
      <c r="DE11" s="4">
        <v>0.452362</v>
      </c>
      <c r="DF11" s="4">
        <v>0.479503</v>
      </c>
      <c r="DG11" s="4">
        <v>0.508273</v>
      </c>
      <c r="DH11" s="4">
        <v>0.537925</v>
      </c>
      <c r="DI11" s="4">
        <v>0.564822</v>
      </c>
      <c r="DJ11" s="4">
        <v>0.593063</v>
      </c>
      <c r="DK11" s="4">
        <v>0.622716</v>
      </c>
      <c r="DL11" s="4">
        <v>0.653852</v>
      </c>
      <c r="DM11" s="4">
        <v>0.686544</v>
      </c>
      <c r="DN11" s="4">
        <v>0.720871</v>
      </c>
      <c r="DO11" s="4">
        <v>0.756915</v>
      </c>
      <c r="DP11" s="4">
        <v>0.794761</v>
      </c>
      <c r="DQ11" s="4">
        <v>0.834499</v>
      </c>
    </row>
    <row r="12" spans="1:121" ht="15">
      <c r="A12" s="3">
        <v>1987</v>
      </c>
      <c r="B12" s="4">
        <v>0.008964</v>
      </c>
      <c r="C12" s="4">
        <v>0.000708</v>
      </c>
      <c r="D12" s="4">
        <v>0.00046</v>
      </c>
      <c r="E12" s="4">
        <v>0.000334</v>
      </c>
      <c r="F12" s="4">
        <v>0.000292</v>
      </c>
      <c r="G12" s="4">
        <v>0.000247</v>
      </c>
      <c r="H12" s="4">
        <v>0.000216</v>
      </c>
      <c r="I12" s="4">
        <v>0.000191</v>
      </c>
      <c r="J12" s="4">
        <v>0.00017</v>
      </c>
      <c r="K12" s="4">
        <v>0.00015</v>
      </c>
      <c r="L12" s="4">
        <v>0.000137</v>
      </c>
      <c r="M12" s="4">
        <v>0.000139</v>
      </c>
      <c r="N12" s="4">
        <v>0.000163</v>
      </c>
      <c r="O12" s="4">
        <v>0.000215</v>
      </c>
      <c r="P12" s="4">
        <v>0.000286</v>
      </c>
      <c r="Q12" s="4">
        <v>0.000369</v>
      </c>
      <c r="R12" s="4">
        <v>0.000447</v>
      </c>
      <c r="S12" s="4">
        <v>0.000504</v>
      </c>
      <c r="T12" s="4">
        <v>0.000529</v>
      </c>
      <c r="U12" s="4">
        <v>0.00053</v>
      </c>
      <c r="V12" s="4">
        <v>0.000526</v>
      </c>
      <c r="W12" s="4">
        <v>0.00053</v>
      </c>
      <c r="X12" s="4">
        <v>0.000537</v>
      </c>
      <c r="Y12" s="4">
        <v>0.000552</v>
      </c>
      <c r="Z12" s="4">
        <v>0.000574</v>
      </c>
      <c r="AA12" s="4">
        <v>0.000597</v>
      </c>
      <c r="AB12" s="4">
        <v>0.000619</v>
      </c>
      <c r="AC12" s="4">
        <v>0.000646</v>
      </c>
      <c r="AD12" s="4">
        <v>0.000676</v>
      </c>
      <c r="AE12" s="4">
        <v>0.000711</v>
      </c>
      <c r="AF12" s="4">
        <v>0.000751</v>
      </c>
      <c r="AG12" s="4">
        <v>0.000795</v>
      </c>
      <c r="AH12" s="4">
        <v>0.000842</v>
      </c>
      <c r="AI12" s="4">
        <v>0.00089</v>
      </c>
      <c r="AJ12" s="4">
        <v>0.000943</v>
      </c>
      <c r="AK12" s="4">
        <v>0.001006</v>
      </c>
      <c r="AL12" s="4">
        <v>0.001078</v>
      </c>
      <c r="AM12" s="4">
        <v>0.001152</v>
      </c>
      <c r="AN12" s="4">
        <v>0.001227</v>
      </c>
      <c r="AO12" s="4">
        <v>0.001308</v>
      </c>
      <c r="AP12" s="4">
        <v>0.001402</v>
      </c>
      <c r="AQ12" s="4">
        <v>0.001515</v>
      </c>
      <c r="AR12" s="4">
        <v>0.001655</v>
      </c>
      <c r="AS12" s="4">
        <v>0.001826</v>
      </c>
      <c r="AT12" s="4">
        <v>0.002027</v>
      </c>
      <c r="AU12" s="4">
        <v>0.00225</v>
      </c>
      <c r="AV12" s="4">
        <v>0.002495</v>
      </c>
      <c r="AW12" s="4">
        <v>0.002769</v>
      </c>
      <c r="AX12" s="4">
        <v>0.003075</v>
      </c>
      <c r="AY12" s="4">
        <v>0.003412</v>
      </c>
      <c r="AZ12" s="4">
        <v>0.003788</v>
      </c>
      <c r="BA12" s="4">
        <v>0.004192</v>
      </c>
      <c r="BB12" s="4">
        <v>0.004598</v>
      </c>
      <c r="BC12" s="4">
        <v>0.004995</v>
      </c>
      <c r="BD12" s="4">
        <v>0.005402</v>
      </c>
      <c r="BE12" s="4">
        <v>0.005842</v>
      </c>
      <c r="BF12" s="4">
        <v>0.006345</v>
      </c>
      <c r="BG12" s="4">
        <v>0.006923</v>
      </c>
      <c r="BH12" s="4">
        <v>0.007591</v>
      </c>
      <c r="BI12" s="4">
        <v>0.008345</v>
      </c>
      <c r="BJ12" s="4">
        <v>0.009181</v>
      </c>
      <c r="BK12" s="4">
        <v>0.01008</v>
      </c>
      <c r="BL12" s="4">
        <v>0.011025</v>
      </c>
      <c r="BM12" s="4">
        <v>0.012009</v>
      </c>
      <c r="BN12" s="4">
        <v>0.013051</v>
      </c>
      <c r="BO12" s="4">
        <v>0.014213</v>
      </c>
      <c r="BP12" s="4">
        <v>0.0155</v>
      </c>
      <c r="BQ12" s="4">
        <v>0.016867</v>
      </c>
      <c r="BR12" s="4">
        <v>0.018312</v>
      </c>
      <c r="BS12" s="4">
        <v>0.01987</v>
      </c>
      <c r="BT12" s="4">
        <v>0.021634</v>
      </c>
      <c r="BU12" s="4">
        <v>0.023619</v>
      </c>
      <c r="BV12" s="4">
        <v>0.025772</v>
      </c>
      <c r="BW12" s="4">
        <v>0.028097</v>
      </c>
      <c r="BX12" s="4">
        <v>0.030652</v>
      </c>
      <c r="BY12" s="4">
        <v>0.033597</v>
      </c>
      <c r="BZ12" s="4">
        <v>0.036941</v>
      </c>
      <c r="CA12" s="4">
        <v>0.040565</v>
      </c>
      <c r="CB12" s="4">
        <v>0.044463</v>
      </c>
      <c r="CC12" s="4">
        <v>0.048755</v>
      </c>
      <c r="CD12" s="4">
        <v>0.053607</v>
      </c>
      <c r="CE12" s="4">
        <v>0.059167</v>
      </c>
      <c r="CF12" s="4">
        <v>0.06549</v>
      </c>
      <c r="CG12" s="4">
        <v>0.072656</v>
      </c>
      <c r="CH12" s="4">
        <v>0.080687</v>
      </c>
      <c r="CI12" s="4">
        <v>0.089581</v>
      </c>
      <c r="CJ12" s="4">
        <v>0.099341</v>
      </c>
      <c r="CK12" s="4">
        <v>0.10998</v>
      </c>
      <c r="CL12" s="4">
        <v>0.121524</v>
      </c>
      <c r="CM12" s="4">
        <v>0.134008</v>
      </c>
      <c r="CN12" s="4">
        <v>0.147466</v>
      </c>
      <c r="CO12" s="4">
        <v>0.161926</v>
      </c>
      <c r="CP12" s="4">
        <v>0.177411</v>
      </c>
      <c r="CQ12" s="4">
        <v>0.193931</v>
      </c>
      <c r="CR12" s="4">
        <v>0.211486</v>
      </c>
      <c r="CS12" s="4">
        <v>0.229339</v>
      </c>
      <c r="CT12" s="4">
        <v>0.247299</v>
      </c>
      <c r="CU12" s="4">
        <v>0.265157</v>
      </c>
      <c r="CV12" s="4">
        <v>0.282685</v>
      </c>
      <c r="CW12" s="4">
        <v>0.299646</v>
      </c>
      <c r="CX12" s="4">
        <v>0.317624</v>
      </c>
      <c r="CY12" s="4">
        <v>0.336682</v>
      </c>
      <c r="CZ12" s="4">
        <v>0.356883</v>
      </c>
      <c r="DA12" s="4">
        <v>0.378296</v>
      </c>
      <c r="DB12" s="4">
        <v>0.400993</v>
      </c>
      <c r="DC12" s="4">
        <v>0.425053</v>
      </c>
      <c r="DD12" s="4">
        <v>0.450556</v>
      </c>
      <c r="DE12" s="4">
        <v>0.47759</v>
      </c>
      <c r="DF12" s="4">
        <v>0.502177</v>
      </c>
      <c r="DG12" s="4">
        <v>0.527286</v>
      </c>
      <c r="DH12" s="4">
        <v>0.55365</v>
      </c>
      <c r="DI12" s="4">
        <v>0.581333</v>
      </c>
      <c r="DJ12" s="4">
        <v>0.6104</v>
      </c>
      <c r="DK12" s="4">
        <v>0.64092</v>
      </c>
      <c r="DL12" s="4">
        <v>0.672966</v>
      </c>
      <c r="DM12" s="4">
        <v>0.706614</v>
      </c>
      <c r="DN12" s="4">
        <v>0.741945</v>
      </c>
      <c r="DO12" s="4">
        <v>0.779042</v>
      </c>
      <c r="DP12" s="4">
        <v>0.817994</v>
      </c>
      <c r="DQ12" s="4">
        <v>0.858894</v>
      </c>
    </row>
    <row r="13" spans="1:121" ht="15">
      <c r="A13" s="3">
        <v>1988</v>
      </c>
      <c r="B13" s="4">
        <v>0.008895</v>
      </c>
      <c r="C13" s="4">
        <v>0.000716</v>
      </c>
      <c r="D13" s="4">
        <v>0.000439</v>
      </c>
      <c r="E13" s="4">
        <v>0.000344</v>
      </c>
      <c r="F13" s="4">
        <v>0.000276</v>
      </c>
      <c r="G13" s="4">
        <v>0.000243</v>
      </c>
      <c r="H13" s="4">
        <v>0.000221</v>
      </c>
      <c r="I13" s="4">
        <v>0.000204</v>
      </c>
      <c r="J13" s="4">
        <v>0.000187</v>
      </c>
      <c r="K13" s="4">
        <v>0.000171</v>
      </c>
      <c r="L13" s="4">
        <v>0.00016</v>
      </c>
      <c r="M13" s="4">
        <v>0.000161</v>
      </c>
      <c r="N13" s="4">
        <v>0.000184</v>
      </c>
      <c r="O13" s="4">
        <v>0.000233</v>
      </c>
      <c r="P13" s="4">
        <v>0.000299</v>
      </c>
      <c r="Q13" s="4">
        <v>0.000378</v>
      </c>
      <c r="R13" s="4">
        <v>0.00045</v>
      </c>
      <c r="S13" s="4">
        <v>0.000503</v>
      </c>
      <c r="T13" s="4">
        <v>0.000527</v>
      </c>
      <c r="U13" s="4">
        <v>0.000529</v>
      </c>
      <c r="V13" s="4">
        <v>0.000525</v>
      </c>
      <c r="W13" s="4">
        <v>0.000529</v>
      </c>
      <c r="X13" s="4">
        <v>0.000538</v>
      </c>
      <c r="Y13" s="4">
        <v>0.000555</v>
      </c>
      <c r="Z13" s="4">
        <v>0.000579</v>
      </c>
      <c r="AA13" s="4">
        <v>0.000605</v>
      </c>
      <c r="AB13" s="4">
        <v>0.000631</v>
      </c>
      <c r="AC13" s="4">
        <v>0.000658</v>
      </c>
      <c r="AD13" s="4">
        <v>0.000686</v>
      </c>
      <c r="AE13" s="4">
        <v>0.000715</v>
      </c>
      <c r="AF13" s="4">
        <v>0.000749</v>
      </c>
      <c r="AG13" s="4">
        <v>0.000787</v>
      </c>
      <c r="AH13" s="4">
        <v>0.000832</v>
      </c>
      <c r="AI13" s="4">
        <v>0.000883</v>
      </c>
      <c r="AJ13" s="4">
        <v>0.000942</v>
      </c>
      <c r="AK13" s="4">
        <v>0.00101</v>
      </c>
      <c r="AL13" s="4">
        <v>0.001087</v>
      </c>
      <c r="AM13" s="4">
        <v>0.001166</v>
      </c>
      <c r="AN13" s="4">
        <v>0.001245</v>
      </c>
      <c r="AO13" s="4">
        <v>0.00133</v>
      </c>
      <c r="AP13" s="4">
        <v>0.001427</v>
      </c>
      <c r="AQ13" s="4">
        <v>0.001543</v>
      </c>
      <c r="AR13" s="4">
        <v>0.001681</v>
      </c>
      <c r="AS13" s="4">
        <v>0.001843</v>
      </c>
      <c r="AT13" s="4">
        <v>0.002032</v>
      </c>
      <c r="AU13" s="4">
        <v>0.002243</v>
      </c>
      <c r="AV13" s="4">
        <v>0.002477</v>
      </c>
      <c r="AW13" s="4">
        <v>0.002737</v>
      </c>
      <c r="AX13" s="4">
        <v>0.003024</v>
      </c>
      <c r="AY13" s="4">
        <v>0.003339</v>
      </c>
      <c r="AZ13" s="4">
        <v>0.003688</v>
      </c>
      <c r="BA13" s="4">
        <v>0.00407</v>
      </c>
      <c r="BB13" s="4">
        <v>0.00448</v>
      </c>
      <c r="BC13" s="4">
        <v>0.004916</v>
      </c>
      <c r="BD13" s="4">
        <v>0.005385</v>
      </c>
      <c r="BE13" s="4">
        <v>0.005891</v>
      </c>
      <c r="BF13" s="4">
        <v>0.006445</v>
      </c>
      <c r="BG13" s="4">
        <v>0.007055</v>
      </c>
      <c r="BH13" s="4">
        <v>0.007728</v>
      </c>
      <c r="BI13" s="4">
        <v>0.008462</v>
      </c>
      <c r="BJ13" s="4">
        <v>0.009281</v>
      </c>
      <c r="BK13" s="4">
        <v>0.010156</v>
      </c>
      <c r="BL13" s="4">
        <v>0.011034</v>
      </c>
      <c r="BM13" s="4">
        <v>0.011893</v>
      </c>
      <c r="BN13" s="4">
        <v>0.012775</v>
      </c>
      <c r="BO13" s="4">
        <v>0.013749</v>
      </c>
      <c r="BP13" s="4">
        <v>0.014869</v>
      </c>
      <c r="BQ13" s="4">
        <v>0.016144</v>
      </c>
      <c r="BR13" s="4">
        <v>0.017599</v>
      </c>
      <c r="BS13" s="4">
        <v>0.01924</v>
      </c>
      <c r="BT13" s="4">
        <v>0.021122</v>
      </c>
      <c r="BU13" s="4">
        <v>0.023198</v>
      </c>
      <c r="BV13" s="4">
        <v>0.025382</v>
      </c>
      <c r="BW13" s="4">
        <v>0.027648</v>
      </c>
      <c r="BX13" s="4">
        <v>0.030083</v>
      </c>
      <c r="BY13" s="4">
        <v>0.032874</v>
      </c>
      <c r="BZ13" s="4">
        <v>0.036092</v>
      </c>
      <c r="CA13" s="4">
        <v>0.039669</v>
      </c>
      <c r="CB13" s="4">
        <v>0.043632</v>
      </c>
      <c r="CC13" s="4">
        <v>0.048059</v>
      </c>
      <c r="CD13" s="4">
        <v>0.05307</v>
      </c>
      <c r="CE13" s="4">
        <v>0.058734</v>
      </c>
      <c r="CF13" s="4">
        <v>0.065055</v>
      </c>
      <c r="CG13" s="4">
        <v>0.072077</v>
      </c>
      <c r="CH13" s="4">
        <v>0.079859</v>
      </c>
      <c r="CI13" s="4">
        <v>0.088462</v>
      </c>
      <c r="CJ13" s="4">
        <v>0.09794</v>
      </c>
      <c r="CK13" s="4">
        <v>0.108337</v>
      </c>
      <c r="CL13" s="4">
        <v>0.119684</v>
      </c>
      <c r="CM13" s="4">
        <v>0.132001</v>
      </c>
      <c r="CN13" s="4">
        <v>0.145299</v>
      </c>
      <c r="CO13" s="4">
        <v>0.159582</v>
      </c>
      <c r="CP13" s="4">
        <v>0.174846</v>
      </c>
      <c r="CQ13" s="4">
        <v>0.191081</v>
      </c>
      <c r="CR13" s="4">
        <v>0.20827</v>
      </c>
      <c r="CS13" s="4">
        <v>0.225757</v>
      </c>
      <c r="CT13" s="4">
        <v>0.243361</v>
      </c>
      <c r="CU13" s="4">
        <v>0.260878</v>
      </c>
      <c r="CV13" s="4">
        <v>0.278094</v>
      </c>
      <c r="CW13" s="4">
        <v>0.29478</v>
      </c>
      <c r="CX13" s="4">
        <v>0.312467</v>
      </c>
      <c r="CY13" s="4">
        <v>0.331215</v>
      </c>
      <c r="CZ13" s="4">
        <v>0.351087</v>
      </c>
      <c r="DA13" s="4">
        <v>0.372153</v>
      </c>
      <c r="DB13" s="4">
        <v>0.394482</v>
      </c>
      <c r="DC13" s="4">
        <v>0.418151</v>
      </c>
      <c r="DD13" s="4">
        <v>0.44324</v>
      </c>
      <c r="DE13" s="4">
        <v>0.469834</v>
      </c>
      <c r="DF13" s="4">
        <v>0.498024</v>
      </c>
      <c r="DG13" s="4">
        <v>0.527906</v>
      </c>
      <c r="DH13" s="4">
        <v>0.55958</v>
      </c>
      <c r="DI13" s="4">
        <v>0.593155</v>
      </c>
      <c r="DJ13" s="4">
        <v>0.628744</v>
      </c>
      <c r="DK13" s="4">
        <v>0.666469</v>
      </c>
      <c r="DL13" s="4">
        <v>0.706457</v>
      </c>
      <c r="DM13" s="4">
        <v>0.748844</v>
      </c>
      <c r="DN13" s="4">
        <v>0.788916</v>
      </c>
      <c r="DO13" s="4">
        <v>0.828362</v>
      </c>
      <c r="DP13" s="4">
        <v>0.86978</v>
      </c>
      <c r="DQ13" s="4">
        <v>0.913269</v>
      </c>
    </row>
    <row r="14" spans="1:121" ht="15">
      <c r="A14" s="3">
        <v>1989</v>
      </c>
      <c r="B14" s="4">
        <v>0.008814</v>
      </c>
      <c r="C14" s="4">
        <v>0.000726</v>
      </c>
      <c r="D14" s="4">
        <v>0.000416</v>
      </c>
      <c r="E14" s="4">
        <v>0.000329</v>
      </c>
      <c r="F14" s="4">
        <v>0.000263</v>
      </c>
      <c r="G14" s="4">
        <v>0.000237</v>
      </c>
      <c r="H14" s="4">
        <v>0.000221</v>
      </c>
      <c r="I14" s="4">
        <v>0.000207</v>
      </c>
      <c r="J14" s="4">
        <v>0.000191</v>
      </c>
      <c r="K14" s="4">
        <v>0.000174</v>
      </c>
      <c r="L14" s="4">
        <v>0.000161</v>
      </c>
      <c r="M14" s="4">
        <v>0.000159</v>
      </c>
      <c r="N14" s="4">
        <v>0.000181</v>
      </c>
      <c r="O14" s="4">
        <v>0.000232</v>
      </c>
      <c r="P14" s="4">
        <v>0.000302</v>
      </c>
      <c r="Q14" s="4">
        <v>0.000384</v>
      </c>
      <c r="R14" s="4">
        <v>0.00046</v>
      </c>
      <c r="S14" s="4">
        <v>0.000513</v>
      </c>
      <c r="T14" s="4">
        <v>0.000532</v>
      </c>
      <c r="U14" s="4">
        <v>0.000527</v>
      </c>
      <c r="V14" s="4">
        <v>0.000517</v>
      </c>
      <c r="W14" s="4">
        <v>0.000514</v>
      </c>
      <c r="X14" s="4">
        <v>0.000519</v>
      </c>
      <c r="Y14" s="4">
        <v>0.000535</v>
      </c>
      <c r="Z14" s="4">
        <v>0.00056</v>
      </c>
      <c r="AA14" s="4">
        <v>0.000588</v>
      </c>
      <c r="AB14" s="4">
        <v>0.000614</v>
      </c>
      <c r="AC14" s="4">
        <v>0.000646</v>
      </c>
      <c r="AD14" s="4">
        <v>0.000682</v>
      </c>
      <c r="AE14" s="4">
        <v>0.000722</v>
      </c>
      <c r="AF14" s="4">
        <v>0.000769</v>
      </c>
      <c r="AG14" s="4">
        <v>0.000819</v>
      </c>
      <c r="AH14" s="4">
        <v>0.000866</v>
      </c>
      <c r="AI14" s="4">
        <v>0.000908</v>
      </c>
      <c r="AJ14" s="4">
        <v>0.000948</v>
      </c>
      <c r="AK14" s="4">
        <v>0.000994</v>
      </c>
      <c r="AL14" s="4">
        <v>0.001051</v>
      </c>
      <c r="AM14" s="4">
        <v>0.001121</v>
      </c>
      <c r="AN14" s="4">
        <v>0.001205</v>
      </c>
      <c r="AO14" s="4">
        <v>0.001305</v>
      </c>
      <c r="AP14" s="4">
        <v>0.001422</v>
      </c>
      <c r="AQ14" s="4">
        <v>0.001552</v>
      </c>
      <c r="AR14" s="4">
        <v>0.001692</v>
      </c>
      <c r="AS14" s="4">
        <v>0.001841</v>
      </c>
      <c r="AT14" s="4">
        <v>0.002005</v>
      </c>
      <c r="AU14" s="4">
        <v>0.002187</v>
      </c>
      <c r="AV14" s="4">
        <v>0.002396</v>
      </c>
      <c r="AW14" s="4">
        <v>0.002638</v>
      </c>
      <c r="AX14" s="4">
        <v>0.002918</v>
      </c>
      <c r="AY14" s="4">
        <v>0.003233</v>
      </c>
      <c r="AZ14" s="4">
        <v>0.003583</v>
      </c>
      <c r="BA14" s="4">
        <v>0.003963</v>
      </c>
      <c r="BB14" s="4">
        <v>0.004369</v>
      </c>
      <c r="BC14" s="4">
        <v>0.004799</v>
      </c>
      <c r="BD14" s="4">
        <v>0.005259</v>
      </c>
      <c r="BE14" s="4">
        <v>0.005758</v>
      </c>
      <c r="BF14" s="4">
        <v>0.006303</v>
      </c>
      <c r="BG14" s="4">
        <v>0.006898</v>
      </c>
      <c r="BH14" s="4">
        <v>0.007547</v>
      </c>
      <c r="BI14" s="4">
        <v>0.008249</v>
      </c>
      <c r="BJ14" s="4">
        <v>0.009033</v>
      </c>
      <c r="BK14" s="4">
        <v>0.009876</v>
      </c>
      <c r="BL14" s="4">
        <v>0.010731</v>
      </c>
      <c r="BM14" s="4">
        <v>0.011583</v>
      </c>
      <c r="BN14" s="4">
        <v>0.012469</v>
      </c>
      <c r="BO14" s="4">
        <v>0.01345</v>
      </c>
      <c r="BP14" s="4">
        <v>0.01457</v>
      </c>
      <c r="BQ14" s="4">
        <v>0.015833</v>
      </c>
      <c r="BR14" s="4">
        <v>0.01726</v>
      </c>
      <c r="BS14" s="4">
        <v>0.018861</v>
      </c>
      <c r="BT14" s="4">
        <v>0.020683</v>
      </c>
      <c r="BU14" s="4">
        <v>0.022699</v>
      </c>
      <c r="BV14" s="4">
        <v>0.024845</v>
      </c>
      <c r="BW14" s="4">
        <v>0.027106</v>
      </c>
      <c r="BX14" s="4">
        <v>0.029551</v>
      </c>
      <c r="BY14" s="4">
        <v>0.032338</v>
      </c>
      <c r="BZ14" s="4">
        <v>0.035513</v>
      </c>
      <c r="CA14" s="4">
        <v>0.039006</v>
      </c>
      <c r="CB14" s="4">
        <v>0.042831</v>
      </c>
      <c r="CC14" s="4">
        <v>0.047068</v>
      </c>
      <c r="CD14" s="4">
        <v>0.051881</v>
      </c>
      <c r="CE14" s="4">
        <v>0.057313</v>
      </c>
      <c r="CF14" s="4">
        <v>0.063295</v>
      </c>
      <c r="CG14" s="4">
        <v>0.069846</v>
      </c>
      <c r="CH14" s="4">
        <v>0.077069</v>
      </c>
      <c r="CI14" s="4">
        <v>0.085091</v>
      </c>
      <c r="CJ14" s="4">
        <v>0.094022</v>
      </c>
      <c r="CK14" s="4">
        <v>0.103942</v>
      </c>
      <c r="CL14" s="4">
        <v>0.114895</v>
      </c>
      <c r="CM14" s="4">
        <v>0.126896</v>
      </c>
      <c r="CN14" s="4">
        <v>0.139944</v>
      </c>
      <c r="CO14" s="4">
        <v>0.154027</v>
      </c>
      <c r="CP14" s="4">
        <v>0.169126</v>
      </c>
      <c r="CQ14" s="4">
        <v>0.185216</v>
      </c>
      <c r="CR14" s="4">
        <v>0.202269</v>
      </c>
      <c r="CS14" s="4">
        <v>0.219595</v>
      </c>
      <c r="CT14" s="4">
        <v>0.236996</v>
      </c>
      <c r="CU14" s="4">
        <v>0.254256</v>
      </c>
      <c r="CV14" s="4">
        <v>0.271142</v>
      </c>
      <c r="CW14" s="4">
        <v>0.287411</v>
      </c>
      <c r="CX14" s="4">
        <v>0.304655</v>
      </c>
      <c r="CY14" s="4">
        <v>0.322935</v>
      </c>
      <c r="CZ14" s="4">
        <v>0.342311</v>
      </c>
      <c r="DA14" s="4">
        <v>0.362849</v>
      </c>
      <c r="DB14" s="4">
        <v>0.38462</v>
      </c>
      <c r="DC14" s="4">
        <v>0.407698</v>
      </c>
      <c r="DD14" s="4">
        <v>0.432159</v>
      </c>
      <c r="DE14" s="4">
        <v>0.458089</v>
      </c>
      <c r="DF14" s="4">
        <v>0.485574</v>
      </c>
      <c r="DG14" s="4">
        <v>0.514709</v>
      </c>
      <c r="DH14" s="4">
        <v>0.545591</v>
      </c>
      <c r="DI14" s="4">
        <v>0.578327</v>
      </c>
      <c r="DJ14" s="4">
        <v>0.613026</v>
      </c>
      <c r="DK14" s="4">
        <v>0.649808</v>
      </c>
      <c r="DL14" s="4">
        <v>0.684298</v>
      </c>
      <c r="DM14" s="4">
        <v>0.718513</v>
      </c>
      <c r="DN14" s="4">
        <v>0.754439</v>
      </c>
      <c r="DO14" s="4">
        <v>0.792161</v>
      </c>
      <c r="DP14" s="4">
        <v>0.831769</v>
      </c>
      <c r="DQ14" s="4">
        <v>0.873357</v>
      </c>
    </row>
    <row r="15" spans="1:121" ht="15">
      <c r="A15" s="3">
        <v>1990</v>
      </c>
      <c r="B15" s="4">
        <v>0.00815</v>
      </c>
      <c r="C15" s="4">
        <v>0.000652</v>
      </c>
      <c r="D15" s="4">
        <v>0.000379</v>
      </c>
      <c r="E15" s="4">
        <v>0.000302</v>
      </c>
      <c r="F15" s="4">
        <v>0.000248</v>
      </c>
      <c r="G15" s="4">
        <v>0.000217</v>
      </c>
      <c r="H15" s="4">
        <v>0.000197</v>
      </c>
      <c r="I15" s="4">
        <v>0.000183</v>
      </c>
      <c r="J15" s="4">
        <v>0.00017</v>
      </c>
      <c r="K15" s="4">
        <v>0.000158</v>
      </c>
      <c r="L15" s="4">
        <v>0.000151</v>
      </c>
      <c r="M15" s="4">
        <v>0.000156</v>
      </c>
      <c r="N15" s="4">
        <v>0.000181</v>
      </c>
      <c r="O15" s="4">
        <v>0.000229</v>
      </c>
      <c r="P15" s="4">
        <v>0.000294</v>
      </c>
      <c r="Q15" s="4">
        <v>0.000369</v>
      </c>
      <c r="R15" s="4">
        <v>0.00044</v>
      </c>
      <c r="S15" s="4">
        <v>0.000489</v>
      </c>
      <c r="T15" s="4">
        <v>0.000509</v>
      </c>
      <c r="U15" s="4">
        <v>0.000506</v>
      </c>
      <c r="V15" s="4">
        <v>0.000498</v>
      </c>
      <c r="W15" s="4">
        <v>0.000497</v>
      </c>
      <c r="X15" s="4">
        <v>0.000503</v>
      </c>
      <c r="Y15" s="4">
        <v>0.000521</v>
      </c>
      <c r="Z15" s="4">
        <v>0.000547</v>
      </c>
      <c r="AA15" s="4">
        <v>0.000576</v>
      </c>
      <c r="AB15" s="4">
        <v>0.000605</v>
      </c>
      <c r="AC15" s="4">
        <v>0.000636</v>
      </c>
      <c r="AD15" s="4">
        <v>0.000669</v>
      </c>
      <c r="AE15" s="4">
        <v>0.000705</v>
      </c>
      <c r="AF15" s="4">
        <v>0.000746</v>
      </c>
      <c r="AG15" s="4">
        <v>0.000791</v>
      </c>
      <c r="AH15" s="4">
        <v>0.000839</v>
      </c>
      <c r="AI15" s="4">
        <v>0.000888</v>
      </c>
      <c r="AJ15" s="4">
        <v>0.000941</v>
      </c>
      <c r="AK15" s="4">
        <v>0.001002</v>
      </c>
      <c r="AL15" s="4">
        <v>0.001072</v>
      </c>
      <c r="AM15" s="4">
        <v>0.001144</v>
      </c>
      <c r="AN15" s="4">
        <v>0.001215</v>
      </c>
      <c r="AO15" s="4">
        <v>0.001291</v>
      </c>
      <c r="AP15" s="4">
        <v>0.001377</v>
      </c>
      <c r="AQ15" s="4">
        <v>0.001482</v>
      </c>
      <c r="AR15" s="4">
        <v>0.001612</v>
      </c>
      <c r="AS15" s="4">
        <v>0.001773</v>
      </c>
      <c r="AT15" s="4">
        <v>0.001963</v>
      </c>
      <c r="AU15" s="4">
        <v>0.002177</v>
      </c>
      <c r="AV15" s="4">
        <v>0.00241</v>
      </c>
      <c r="AW15" s="4">
        <v>0.002664</v>
      </c>
      <c r="AX15" s="4">
        <v>0.002935</v>
      </c>
      <c r="AY15" s="4">
        <v>0.003229</v>
      </c>
      <c r="AZ15" s="4">
        <v>0.003555</v>
      </c>
      <c r="BA15" s="4">
        <v>0.003914</v>
      </c>
      <c r="BB15" s="4">
        <v>0.004298</v>
      </c>
      <c r="BC15" s="4">
        <v>0.004705</v>
      </c>
      <c r="BD15" s="4">
        <v>0.005144</v>
      </c>
      <c r="BE15" s="4">
        <v>0.005618</v>
      </c>
      <c r="BF15" s="4">
        <v>0.006141</v>
      </c>
      <c r="BG15" s="4">
        <v>0.006726</v>
      </c>
      <c r="BH15" s="4">
        <v>0.007382</v>
      </c>
      <c r="BI15" s="4">
        <v>0.008104</v>
      </c>
      <c r="BJ15" s="4">
        <v>0.008908</v>
      </c>
      <c r="BK15" s="4">
        <v>0.009765</v>
      </c>
      <c r="BL15" s="4">
        <v>0.010632</v>
      </c>
      <c r="BM15" s="4">
        <v>0.011492</v>
      </c>
      <c r="BN15" s="4">
        <v>0.012379</v>
      </c>
      <c r="BO15" s="4">
        <v>0.013361</v>
      </c>
      <c r="BP15" s="4">
        <v>0.014477</v>
      </c>
      <c r="BQ15" s="4">
        <v>0.01571</v>
      </c>
      <c r="BR15" s="4">
        <v>0.017077</v>
      </c>
      <c r="BS15" s="4">
        <v>0.018594</v>
      </c>
      <c r="BT15" s="4">
        <v>0.020318</v>
      </c>
      <c r="BU15" s="4">
        <v>0.022239</v>
      </c>
      <c r="BV15" s="4">
        <v>0.024308</v>
      </c>
      <c r="BW15" s="4">
        <v>0.026521</v>
      </c>
      <c r="BX15" s="4">
        <v>0.028937</v>
      </c>
      <c r="BY15" s="4">
        <v>0.031699</v>
      </c>
      <c r="BZ15" s="4">
        <v>0.034834</v>
      </c>
      <c r="CA15" s="4">
        <v>0.038257</v>
      </c>
      <c r="CB15" s="4">
        <v>0.041974</v>
      </c>
      <c r="CC15" s="4">
        <v>0.046074</v>
      </c>
      <c r="CD15" s="4">
        <v>0.050723</v>
      </c>
      <c r="CE15" s="4">
        <v>0.055992</v>
      </c>
      <c r="CF15" s="4">
        <v>0.061849</v>
      </c>
      <c r="CG15" s="4">
        <v>0.068329</v>
      </c>
      <c r="CH15" s="4">
        <v>0.07551</v>
      </c>
      <c r="CI15" s="4">
        <v>0.083478</v>
      </c>
      <c r="CJ15" s="4">
        <v>0.092311</v>
      </c>
      <c r="CK15" s="4">
        <v>0.102066</v>
      </c>
      <c r="CL15" s="4">
        <v>0.112783</v>
      </c>
      <c r="CM15" s="4">
        <v>0.124483</v>
      </c>
      <c r="CN15" s="4">
        <v>0.137179</v>
      </c>
      <c r="CO15" s="4">
        <v>0.150871</v>
      </c>
      <c r="CP15" s="4">
        <v>0.165555</v>
      </c>
      <c r="CQ15" s="4">
        <v>0.18122</v>
      </c>
      <c r="CR15" s="4">
        <v>0.197849</v>
      </c>
      <c r="CS15" s="4">
        <v>0.214747</v>
      </c>
      <c r="CT15" s="4">
        <v>0.231724</v>
      </c>
      <c r="CU15" s="4">
        <v>0.248572</v>
      </c>
      <c r="CV15" s="4">
        <v>0.265065</v>
      </c>
      <c r="CW15" s="4">
        <v>0.280969</v>
      </c>
      <c r="CX15" s="4">
        <v>0.297827</v>
      </c>
      <c r="CY15" s="4">
        <v>0.315697</v>
      </c>
      <c r="CZ15" s="4">
        <v>0.334639</v>
      </c>
      <c r="DA15" s="4">
        <v>0.354717</v>
      </c>
      <c r="DB15" s="4">
        <v>0.376</v>
      </c>
      <c r="DC15" s="4">
        <v>0.39856</v>
      </c>
      <c r="DD15" s="4">
        <v>0.422473</v>
      </c>
      <c r="DE15" s="4">
        <v>0.447822</v>
      </c>
      <c r="DF15" s="4">
        <v>0.474691</v>
      </c>
      <c r="DG15" s="4">
        <v>0.503173</v>
      </c>
      <c r="DH15" s="4">
        <v>0.533363</v>
      </c>
      <c r="DI15" s="4">
        <v>0.565365</v>
      </c>
      <c r="DJ15" s="4">
        <v>0.599287</v>
      </c>
      <c r="DK15" s="4">
        <v>0.635244</v>
      </c>
      <c r="DL15" s="4">
        <v>0.673358</v>
      </c>
      <c r="DM15" s="4">
        <v>0.71376</v>
      </c>
      <c r="DN15" s="4">
        <v>0.753437</v>
      </c>
      <c r="DO15" s="4">
        <v>0.791109</v>
      </c>
      <c r="DP15" s="4">
        <v>0.830664</v>
      </c>
      <c r="DQ15" s="4">
        <v>0.872197</v>
      </c>
    </row>
    <row r="16" spans="1:121" ht="15">
      <c r="A16" s="3">
        <v>1991</v>
      </c>
      <c r="B16" s="4">
        <v>0.007836</v>
      </c>
      <c r="C16" s="4">
        <v>0.00067</v>
      </c>
      <c r="D16" s="4">
        <v>0.000422</v>
      </c>
      <c r="E16" s="4">
        <v>0.000319</v>
      </c>
      <c r="F16" s="4">
        <v>0.000237</v>
      </c>
      <c r="G16" s="4">
        <v>0.000213</v>
      </c>
      <c r="H16" s="4">
        <v>0.000198</v>
      </c>
      <c r="I16" s="4">
        <v>0.000185</v>
      </c>
      <c r="J16" s="4">
        <v>0.000169</v>
      </c>
      <c r="K16" s="4">
        <v>0.000151</v>
      </c>
      <c r="L16" s="4">
        <v>0.000137</v>
      </c>
      <c r="M16" s="4">
        <v>0.000135</v>
      </c>
      <c r="N16" s="4">
        <v>0.000157</v>
      </c>
      <c r="O16" s="4">
        <v>0.000208</v>
      </c>
      <c r="P16" s="4">
        <v>0.000281</v>
      </c>
      <c r="Q16" s="4">
        <v>0.000365</v>
      </c>
      <c r="R16" s="4">
        <v>0.000442</v>
      </c>
      <c r="S16" s="4">
        <v>0.000497</v>
      </c>
      <c r="T16" s="4">
        <v>0.00052</v>
      </c>
      <c r="U16" s="4">
        <v>0.000518</v>
      </c>
      <c r="V16" s="4">
        <v>0.000512</v>
      </c>
      <c r="W16" s="4">
        <v>0.000513</v>
      </c>
      <c r="X16" s="4">
        <v>0.000517</v>
      </c>
      <c r="Y16" s="4">
        <v>0.000529</v>
      </c>
      <c r="Z16" s="4">
        <v>0.000547</v>
      </c>
      <c r="AA16" s="4">
        <v>0.000566</v>
      </c>
      <c r="AB16" s="4">
        <v>0.000586</v>
      </c>
      <c r="AC16" s="4">
        <v>0.000613</v>
      </c>
      <c r="AD16" s="4">
        <v>0.000648</v>
      </c>
      <c r="AE16" s="4">
        <v>0.00069</v>
      </c>
      <c r="AF16" s="4">
        <v>0.000738</v>
      </c>
      <c r="AG16" s="4">
        <v>0.000789</v>
      </c>
      <c r="AH16" s="4">
        <v>0.000842</v>
      </c>
      <c r="AI16" s="4">
        <v>0.000896</v>
      </c>
      <c r="AJ16" s="4">
        <v>0.000953</v>
      </c>
      <c r="AK16" s="4">
        <v>0.001019</v>
      </c>
      <c r="AL16" s="4">
        <v>0.001093</v>
      </c>
      <c r="AM16" s="4">
        <v>0.001165</v>
      </c>
      <c r="AN16" s="4">
        <v>0.001233</v>
      </c>
      <c r="AO16" s="4">
        <v>0.001302</v>
      </c>
      <c r="AP16" s="4">
        <v>0.001378</v>
      </c>
      <c r="AQ16" s="4">
        <v>0.001474</v>
      </c>
      <c r="AR16" s="4">
        <v>0.0016</v>
      </c>
      <c r="AS16" s="4">
        <v>0.001762</v>
      </c>
      <c r="AT16" s="4">
        <v>0.001956</v>
      </c>
      <c r="AU16" s="4">
        <v>0.002179</v>
      </c>
      <c r="AV16" s="4">
        <v>0.002418</v>
      </c>
      <c r="AW16" s="4">
        <v>0.002667</v>
      </c>
      <c r="AX16" s="4">
        <v>0.002921</v>
      </c>
      <c r="AY16" s="4">
        <v>0.003188</v>
      </c>
      <c r="AZ16" s="4">
        <v>0.003479</v>
      </c>
      <c r="BA16" s="4">
        <v>0.003809</v>
      </c>
      <c r="BB16" s="4">
        <v>0.004187</v>
      </c>
      <c r="BC16" s="4">
        <v>0.004619</v>
      </c>
      <c r="BD16" s="4">
        <v>0.005104</v>
      </c>
      <c r="BE16" s="4">
        <v>0.005635</v>
      </c>
      <c r="BF16" s="4">
        <v>0.006203</v>
      </c>
      <c r="BG16" s="4">
        <v>0.006801</v>
      </c>
      <c r="BH16" s="4">
        <v>0.007425</v>
      </c>
      <c r="BI16" s="4">
        <v>0.008083</v>
      </c>
      <c r="BJ16" s="4">
        <v>0.008812</v>
      </c>
      <c r="BK16" s="4">
        <v>0.009606</v>
      </c>
      <c r="BL16" s="4">
        <v>0.010431</v>
      </c>
      <c r="BM16" s="4">
        <v>0.01128</v>
      </c>
      <c r="BN16" s="4">
        <v>0.012179</v>
      </c>
      <c r="BO16" s="4">
        <v>0.013176</v>
      </c>
      <c r="BP16" s="4">
        <v>0.014299</v>
      </c>
      <c r="BQ16" s="4">
        <v>0.01554</v>
      </c>
      <c r="BR16" s="4">
        <v>0.016912</v>
      </c>
      <c r="BS16" s="4">
        <v>0.018432</v>
      </c>
      <c r="BT16" s="4">
        <v>0.020155</v>
      </c>
      <c r="BU16" s="4">
        <v>0.022071</v>
      </c>
      <c r="BV16" s="4">
        <v>0.024123</v>
      </c>
      <c r="BW16" s="4">
        <v>0.026304</v>
      </c>
      <c r="BX16" s="4">
        <v>0.028674</v>
      </c>
      <c r="BY16" s="4">
        <v>0.031386</v>
      </c>
      <c r="BZ16" s="4">
        <v>0.034464</v>
      </c>
      <c r="CA16" s="4">
        <v>0.037812</v>
      </c>
      <c r="CB16" s="4">
        <v>0.041432</v>
      </c>
      <c r="CC16" s="4">
        <v>0.04542</v>
      </c>
      <c r="CD16" s="4">
        <v>0.049936</v>
      </c>
      <c r="CE16" s="4">
        <v>0.055073</v>
      </c>
      <c r="CF16" s="4">
        <v>0.060824</v>
      </c>
      <c r="CG16" s="4">
        <v>0.067239</v>
      </c>
      <c r="CH16" s="4">
        <v>0.074377</v>
      </c>
      <c r="CI16" s="4">
        <v>0.082297</v>
      </c>
      <c r="CJ16" s="4">
        <v>0.091053</v>
      </c>
      <c r="CK16" s="4">
        <v>0.10069</v>
      </c>
      <c r="CL16" s="4">
        <v>0.111245</v>
      </c>
      <c r="CM16" s="4">
        <v>0.122742</v>
      </c>
      <c r="CN16" s="4">
        <v>0.135202</v>
      </c>
      <c r="CO16" s="4">
        <v>0.148638</v>
      </c>
      <c r="CP16" s="4">
        <v>0.163054</v>
      </c>
      <c r="CQ16" s="4">
        <v>0.178449</v>
      </c>
      <c r="CR16" s="4">
        <v>0.194814</v>
      </c>
      <c r="CS16" s="4">
        <v>0.211444</v>
      </c>
      <c r="CT16" s="4">
        <v>0.228154</v>
      </c>
      <c r="CU16" s="4">
        <v>0.244736</v>
      </c>
      <c r="CV16" s="4">
        <v>0.260973</v>
      </c>
      <c r="CW16" s="4">
        <v>0.276631</v>
      </c>
      <c r="CX16" s="4">
        <v>0.293229</v>
      </c>
      <c r="CY16" s="4">
        <v>0.310823</v>
      </c>
      <c r="CZ16" s="4">
        <v>0.329472</v>
      </c>
      <c r="DA16" s="4">
        <v>0.34924</v>
      </c>
      <c r="DB16" s="4">
        <v>0.370195</v>
      </c>
      <c r="DC16" s="4">
        <v>0.392406</v>
      </c>
      <c r="DD16" s="4">
        <v>0.415951</v>
      </c>
      <c r="DE16" s="4">
        <v>0.440908</v>
      </c>
      <c r="DF16" s="4">
        <v>0.467362</v>
      </c>
      <c r="DG16" s="4">
        <v>0.495404</v>
      </c>
      <c r="DH16" s="4">
        <v>0.525128</v>
      </c>
      <c r="DI16" s="4">
        <v>0.556636</v>
      </c>
      <c r="DJ16" s="4">
        <v>0.590034</v>
      </c>
      <c r="DK16" s="4">
        <v>0.625436</v>
      </c>
      <c r="DL16" s="4">
        <v>0.662962</v>
      </c>
      <c r="DM16" s="4">
        <v>0.697835</v>
      </c>
      <c r="DN16" s="4">
        <v>0.732727</v>
      </c>
      <c r="DO16" s="4">
        <v>0.769363</v>
      </c>
      <c r="DP16" s="4">
        <v>0.807832</v>
      </c>
      <c r="DQ16" s="4">
        <v>0.848223</v>
      </c>
    </row>
    <row r="17" spans="1:121" ht="15">
      <c r="A17" s="3">
        <v>1992</v>
      </c>
      <c r="B17" s="4">
        <v>0.00759</v>
      </c>
      <c r="C17" s="4">
        <v>0.000616</v>
      </c>
      <c r="D17" s="4">
        <v>0.000396</v>
      </c>
      <c r="E17" s="4">
        <v>0.000268</v>
      </c>
      <c r="F17" s="4">
        <v>0.000227</v>
      </c>
      <c r="G17" s="4">
        <v>0.000198</v>
      </c>
      <c r="H17" s="4">
        <v>0.00018</v>
      </c>
      <c r="I17" s="4">
        <v>0.000166</v>
      </c>
      <c r="J17" s="4">
        <v>0.000153</v>
      </c>
      <c r="K17" s="4">
        <v>0.000141</v>
      </c>
      <c r="L17" s="4">
        <v>0.000134</v>
      </c>
      <c r="M17" s="4">
        <v>0.000138</v>
      </c>
      <c r="N17" s="4">
        <v>0.000161</v>
      </c>
      <c r="O17" s="4">
        <v>0.000208</v>
      </c>
      <c r="P17" s="4">
        <v>0.000271</v>
      </c>
      <c r="Q17" s="4">
        <v>0.000344</v>
      </c>
      <c r="R17" s="4">
        <v>0.000412</v>
      </c>
      <c r="S17" s="4">
        <v>0.000462</v>
      </c>
      <c r="T17" s="4">
        <v>0.000483</v>
      </c>
      <c r="U17" s="4">
        <v>0.000483</v>
      </c>
      <c r="V17" s="4">
        <v>0.000479</v>
      </c>
      <c r="W17" s="4">
        <v>0.000482</v>
      </c>
      <c r="X17" s="4">
        <v>0.000489</v>
      </c>
      <c r="Y17" s="4">
        <v>0.000505</v>
      </c>
      <c r="Z17" s="4">
        <v>0.000529</v>
      </c>
      <c r="AA17" s="4">
        <v>0.000554</v>
      </c>
      <c r="AB17" s="4">
        <v>0.00058</v>
      </c>
      <c r="AC17" s="4">
        <v>0.00061</v>
      </c>
      <c r="AD17" s="4">
        <v>0.000643</v>
      </c>
      <c r="AE17" s="4">
        <v>0.000681</v>
      </c>
      <c r="AF17" s="4">
        <v>0.000723</v>
      </c>
      <c r="AG17" s="4">
        <v>0.00077</v>
      </c>
      <c r="AH17" s="4">
        <v>0.000821</v>
      </c>
      <c r="AI17" s="4">
        <v>0.000879</v>
      </c>
      <c r="AJ17" s="4">
        <v>0.000942</v>
      </c>
      <c r="AK17" s="4">
        <v>0.001013</v>
      </c>
      <c r="AL17" s="4">
        <v>0.001091</v>
      </c>
      <c r="AM17" s="4">
        <v>0.00117</v>
      </c>
      <c r="AN17" s="4">
        <v>0.001249</v>
      </c>
      <c r="AO17" s="4">
        <v>0.001332</v>
      </c>
      <c r="AP17" s="4">
        <v>0.001426</v>
      </c>
      <c r="AQ17" s="4">
        <v>0.001535</v>
      </c>
      <c r="AR17" s="4">
        <v>0.001656</v>
      </c>
      <c r="AS17" s="4">
        <v>0.00179</v>
      </c>
      <c r="AT17" s="4">
        <v>0.00194</v>
      </c>
      <c r="AU17" s="4">
        <v>0.002109</v>
      </c>
      <c r="AV17" s="4">
        <v>0.002302</v>
      </c>
      <c r="AW17" s="4">
        <v>0.002525</v>
      </c>
      <c r="AX17" s="4">
        <v>0.002781</v>
      </c>
      <c r="AY17" s="4">
        <v>0.003071</v>
      </c>
      <c r="AZ17" s="4">
        <v>0.003392</v>
      </c>
      <c r="BA17" s="4">
        <v>0.003744</v>
      </c>
      <c r="BB17" s="4">
        <v>0.00413</v>
      </c>
      <c r="BC17" s="4">
        <v>0.00455</v>
      </c>
      <c r="BD17" s="4">
        <v>0.005006</v>
      </c>
      <c r="BE17" s="4">
        <v>0.005508</v>
      </c>
      <c r="BF17" s="4">
        <v>0.006052</v>
      </c>
      <c r="BG17" s="4">
        <v>0.00663</v>
      </c>
      <c r="BH17" s="4">
        <v>0.00724</v>
      </c>
      <c r="BI17" s="4">
        <v>0.00789</v>
      </c>
      <c r="BJ17" s="4">
        <v>0.008609</v>
      </c>
      <c r="BK17" s="4">
        <v>0.009396</v>
      </c>
      <c r="BL17" s="4">
        <v>0.010228</v>
      </c>
      <c r="BM17" s="4">
        <v>0.0111</v>
      </c>
      <c r="BN17" s="4">
        <v>0.012035</v>
      </c>
      <c r="BO17" s="4">
        <v>0.013068</v>
      </c>
      <c r="BP17" s="4">
        <v>0.014222</v>
      </c>
      <c r="BQ17" s="4">
        <v>0.015492</v>
      </c>
      <c r="BR17" s="4">
        <v>0.016888</v>
      </c>
      <c r="BS17" s="4">
        <v>0.018426</v>
      </c>
      <c r="BT17" s="4">
        <v>0.020172</v>
      </c>
      <c r="BU17" s="4">
        <v>0.0221</v>
      </c>
      <c r="BV17" s="4">
        <v>0.024132</v>
      </c>
      <c r="BW17" s="4">
        <v>0.026252</v>
      </c>
      <c r="BX17" s="4">
        <v>0.028531</v>
      </c>
      <c r="BY17" s="4">
        <v>0.031127</v>
      </c>
      <c r="BZ17" s="4">
        <v>0.034095</v>
      </c>
      <c r="CA17" s="4">
        <v>0.037376</v>
      </c>
      <c r="CB17" s="4">
        <v>0.040993</v>
      </c>
      <c r="CC17" s="4">
        <v>0.045015</v>
      </c>
      <c r="CD17" s="4">
        <v>0.049567</v>
      </c>
      <c r="CE17" s="4">
        <v>0.054701</v>
      </c>
      <c r="CF17" s="4">
        <v>0.060399</v>
      </c>
      <c r="CG17" s="4">
        <v>0.066692</v>
      </c>
      <c r="CH17" s="4">
        <v>0.073651</v>
      </c>
      <c r="CI17" s="4">
        <v>0.081355</v>
      </c>
      <c r="CJ17" s="4">
        <v>0.089875</v>
      </c>
      <c r="CK17" s="4">
        <v>0.099266</v>
      </c>
      <c r="CL17" s="4">
        <v>0.109563</v>
      </c>
      <c r="CM17" s="4">
        <v>0.120785</v>
      </c>
      <c r="CN17" s="4">
        <v>0.132943</v>
      </c>
      <c r="CO17" s="4">
        <v>0.146038</v>
      </c>
      <c r="CP17" s="4">
        <v>0.160066</v>
      </c>
      <c r="CQ17" s="4">
        <v>0.175019</v>
      </c>
      <c r="CR17" s="4">
        <v>0.19088</v>
      </c>
      <c r="CS17" s="4">
        <v>0.207009</v>
      </c>
      <c r="CT17" s="4">
        <v>0.223234</v>
      </c>
      <c r="CU17" s="4">
        <v>0.239362</v>
      </c>
      <c r="CV17" s="4">
        <v>0.25519</v>
      </c>
      <c r="CW17" s="4">
        <v>0.270501</v>
      </c>
      <c r="CX17" s="4">
        <v>0.286731</v>
      </c>
      <c r="CY17" s="4">
        <v>0.303935</v>
      </c>
      <c r="CZ17" s="4">
        <v>0.322171</v>
      </c>
      <c r="DA17" s="4">
        <v>0.341502</v>
      </c>
      <c r="DB17" s="4">
        <v>0.361992</v>
      </c>
      <c r="DC17" s="4">
        <v>0.383711</v>
      </c>
      <c r="DD17" s="4">
        <v>0.406734</v>
      </c>
      <c r="DE17" s="4">
        <v>0.431138</v>
      </c>
      <c r="DF17" s="4">
        <v>0.457006</v>
      </c>
      <c r="DG17" s="4">
        <v>0.484427</v>
      </c>
      <c r="DH17" s="4">
        <v>0.513492</v>
      </c>
      <c r="DI17" s="4">
        <v>0.544302</v>
      </c>
      <c r="DJ17" s="4">
        <v>0.57696</v>
      </c>
      <c r="DK17" s="4">
        <v>0.611578</v>
      </c>
      <c r="DL17" s="4">
        <v>0.648272</v>
      </c>
      <c r="DM17" s="4">
        <v>0.687168</v>
      </c>
      <c r="DN17" s="4">
        <v>0.728399</v>
      </c>
      <c r="DO17" s="4">
        <v>0.772103</v>
      </c>
      <c r="DP17" s="4">
        <v>0.818429</v>
      </c>
      <c r="DQ17" s="4">
        <v>0.863448</v>
      </c>
    </row>
    <row r="18" spans="1:121" ht="15">
      <c r="A18" s="3">
        <v>1993</v>
      </c>
      <c r="B18" s="4">
        <v>0.00742</v>
      </c>
      <c r="C18" s="4">
        <v>0.000648</v>
      </c>
      <c r="D18" s="4">
        <v>0.000408</v>
      </c>
      <c r="E18" s="4">
        <v>0.000269</v>
      </c>
      <c r="F18" s="4">
        <v>0.000229</v>
      </c>
      <c r="G18" s="4">
        <v>0.000211</v>
      </c>
      <c r="H18" s="4">
        <v>0.0002</v>
      </c>
      <c r="I18" s="4">
        <v>0.00019</v>
      </c>
      <c r="J18" s="4">
        <v>0.000177</v>
      </c>
      <c r="K18" s="4">
        <v>0.000162</v>
      </c>
      <c r="L18" s="4">
        <v>0.000149</v>
      </c>
      <c r="M18" s="4">
        <v>0.000147</v>
      </c>
      <c r="N18" s="4">
        <v>0.000166</v>
      </c>
      <c r="O18" s="4">
        <v>0.000213</v>
      </c>
      <c r="P18" s="4">
        <v>0.000279</v>
      </c>
      <c r="Q18" s="4">
        <v>0.000357</v>
      </c>
      <c r="R18" s="4">
        <v>0.000427</v>
      </c>
      <c r="S18" s="4">
        <v>0.000478</v>
      </c>
      <c r="T18" s="4">
        <v>0.000499</v>
      </c>
      <c r="U18" s="4">
        <v>0.000497</v>
      </c>
      <c r="V18" s="4">
        <v>0.000491</v>
      </c>
      <c r="W18" s="4">
        <v>0.000493</v>
      </c>
      <c r="X18" s="4">
        <v>0.0005</v>
      </c>
      <c r="Y18" s="4">
        <v>0.000517</v>
      </c>
      <c r="Z18" s="4">
        <v>0.000541</v>
      </c>
      <c r="AA18" s="4">
        <v>0.000569</v>
      </c>
      <c r="AB18" s="4">
        <v>0.000596</v>
      </c>
      <c r="AC18" s="4">
        <v>0.000627</v>
      </c>
      <c r="AD18" s="4">
        <v>0.000663</v>
      </c>
      <c r="AE18" s="4">
        <v>0.000702</v>
      </c>
      <c r="AF18" s="4">
        <v>0.000745</v>
      </c>
      <c r="AG18" s="4">
        <v>0.000794</v>
      </c>
      <c r="AH18" s="4">
        <v>0.000847</v>
      </c>
      <c r="AI18" s="4">
        <v>0.000907</v>
      </c>
      <c r="AJ18" s="4">
        <v>0.000972</v>
      </c>
      <c r="AK18" s="4">
        <v>0.001047</v>
      </c>
      <c r="AL18" s="4">
        <v>0.001127</v>
      </c>
      <c r="AM18" s="4">
        <v>0.001208</v>
      </c>
      <c r="AN18" s="4">
        <v>0.001286</v>
      </c>
      <c r="AO18" s="4">
        <v>0.001366</v>
      </c>
      <c r="AP18" s="4">
        <v>0.001455</v>
      </c>
      <c r="AQ18" s="4">
        <v>0.001561</v>
      </c>
      <c r="AR18" s="4">
        <v>0.001684</v>
      </c>
      <c r="AS18" s="4">
        <v>0.001828</v>
      </c>
      <c r="AT18" s="4">
        <v>0.001992</v>
      </c>
      <c r="AU18" s="4">
        <v>0.002179</v>
      </c>
      <c r="AV18" s="4">
        <v>0.002387</v>
      </c>
      <c r="AW18" s="4">
        <v>0.002613</v>
      </c>
      <c r="AX18" s="4">
        <v>0.002856</v>
      </c>
      <c r="AY18" s="4">
        <v>0.003123</v>
      </c>
      <c r="AZ18" s="4">
        <v>0.003419</v>
      </c>
      <c r="BA18" s="4">
        <v>0.00375</v>
      </c>
      <c r="BB18" s="4">
        <v>0.00412</v>
      </c>
      <c r="BC18" s="4">
        <v>0.004532</v>
      </c>
      <c r="BD18" s="4">
        <v>0.004988</v>
      </c>
      <c r="BE18" s="4">
        <v>0.005489</v>
      </c>
      <c r="BF18" s="4">
        <v>0.006035</v>
      </c>
      <c r="BG18" s="4">
        <v>0.006627</v>
      </c>
      <c r="BH18" s="4">
        <v>0.007265</v>
      </c>
      <c r="BI18" s="4">
        <v>0.007955</v>
      </c>
      <c r="BJ18" s="4">
        <v>0.008718</v>
      </c>
      <c r="BK18" s="4">
        <v>0.009547</v>
      </c>
      <c r="BL18" s="4">
        <v>0.010413</v>
      </c>
      <c r="BM18" s="4">
        <v>0.011311</v>
      </c>
      <c r="BN18" s="4">
        <v>0.012262</v>
      </c>
      <c r="BO18" s="4">
        <v>0.013321</v>
      </c>
      <c r="BP18" s="4">
        <v>0.014502</v>
      </c>
      <c r="BQ18" s="4">
        <v>0.015781</v>
      </c>
      <c r="BR18" s="4">
        <v>0.017163</v>
      </c>
      <c r="BS18" s="4">
        <v>0.018674</v>
      </c>
      <c r="BT18" s="4">
        <v>0.020389</v>
      </c>
      <c r="BU18" s="4">
        <v>0.022309</v>
      </c>
      <c r="BV18" s="4">
        <v>0.024377</v>
      </c>
      <c r="BW18" s="4">
        <v>0.026592</v>
      </c>
      <c r="BX18" s="4">
        <v>0.029014</v>
      </c>
      <c r="BY18" s="4">
        <v>0.031793</v>
      </c>
      <c r="BZ18" s="4">
        <v>0.034954</v>
      </c>
      <c r="CA18" s="4">
        <v>0.038402</v>
      </c>
      <c r="CB18" s="4">
        <v>0.042141</v>
      </c>
      <c r="CC18" s="4">
        <v>0.046269</v>
      </c>
      <c r="CD18" s="4">
        <v>0.050949</v>
      </c>
      <c r="CE18" s="4">
        <v>0.056278</v>
      </c>
      <c r="CF18" s="4">
        <v>0.062253</v>
      </c>
      <c r="CG18" s="4">
        <v>0.068927</v>
      </c>
      <c r="CH18" s="4">
        <v>0.076358</v>
      </c>
      <c r="CI18" s="4">
        <v>0.084601</v>
      </c>
      <c r="CJ18" s="4">
        <v>0.093708</v>
      </c>
      <c r="CK18" s="4">
        <v>0.103721</v>
      </c>
      <c r="CL18" s="4">
        <v>0.114676</v>
      </c>
      <c r="CM18" s="4">
        <v>0.126597</v>
      </c>
      <c r="CN18" s="4">
        <v>0.139505</v>
      </c>
      <c r="CO18" s="4">
        <v>0.153411</v>
      </c>
      <c r="CP18" s="4">
        <v>0.168319</v>
      </c>
      <c r="CQ18" s="4">
        <v>0.184227</v>
      </c>
      <c r="CR18" s="4">
        <v>0.201124</v>
      </c>
      <c r="CS18" s="4">
        <v>0.218295</v>
      </c>
      <c r="CT18" s="4">
        <v>0.235547</v>
      </c>
      <c r="CU18" s="4">
        <v>0.252668</v>
      </c>
      <c r="CV18" s="4">
        <v>0.269431</v>
      </c>
      <c r="CW18" s="4">
        <v>0.285597</v>
      </c>
      <c r="CX18" s="4">
        <v>0.302733</v>
      </c>
      <c r="CY18" s="4">
        <v>0.320897</v>
      </c>
      <c r="CZ18" s="4">
        <v>0.340151</v>
      </c>
      <c r="DA18" s="4">
        <v>0.36056</v>
      </c>
      <c r="DB18" s="4">
        <v>0.382193</v>
      </c>
      <c r="DC18" s="4">
        <v>0.405125</v>
      </c>
      <c r="DD18" s="4">
        <v>0.429432</v>
      </c>
      <c r="DE18" s="4">
        <v>0.455198</v>
      </c>
      <c r="DF18" s="4">
        <v>0.48251</v>
      </c>
      <c r="DG18" s="4">
        <v>0.511461</v>
      </c>
      <c r="DH18" s="4">
        <v>0.542148</v>
      </c>
      <c r="DI18" s="4">
        <v>0.574677</v>
      </c>
      <c r="DJ18" s="4">
        <v>0.609158</v>
      </c>
      <c r="DK18" s="4">
        <v>0.645708</v>
      </c>
      <c r="DL18" s="4">
        <v>0.68445</v>
      </c>
      <c r="DM18" s="4">
        <v>0.725517</v>
      </c>
      <c r="DN18" s="4">
        <v>0.763915</v>
      </c>
      <c r="DO18" s="4">
        <v>0.802111</v>
      </c>
      <c r="DP18" s="4">
        <v>0.842217</v>
      </c>
      <c r="DQ18" s="4">
        <v>0.884328</v>
      </c>
    </row>
    <row r="19" spans="1:121" ht="15">
      <c r="A19" s="3">
        <v>1994</v>
      </c>
      <c r="B19" s="4">
        <v>0.007192</v>
      </c>
      <c r="C19" s="4">
        <v>0.000594</v>
      </c>
      <c r="D19" s="4">
        <v>0.000383</v>
      </c>
      <c r="E19" s="4">
        <v>0.000273</v>
      </c>
      <c r="F19" s="4">
        <v>0.00025</v>
      </c>
      <c r="G19" s="4">
        <v>0.00021</v>
      </c>
      <c r="H19" s="4">
        <v>0.000182</v>
      </c>
      <c r="I19" s="4">
        <v>0.000163</v>
      </c>
      <c r="J19" s="4">
        <v>0.000148</v>
      </c>
      <c r="K19" s="4">
        <v>0.000137</v>
      </c>
      <c r="L19" s="4">
        <v>0.000133</v>
      </c>
      <c r="M19" s="4">
        <v>0.00014</v>
      </c>
      <c r="N19" s="4">
        <v>0.000166</v>
      </c>
      <c r="O19" s="4">
        <v>0.000214</v>
      </c>
      <c r="P19" s="4">
        <v>0.000276</v>
      </c>
      <c r="Q19" s="4">
        <v>0.000349</v>
      </c>
      <c r="R19" s="4">
        <v>0.000418</v>
      </c>
      <c r="S19" s="4">
        <v>0.000468</v>
      </c>
      <c r="T19" s="4">
        <v>0.000489</v>
      </c>
      <c r="U19" s="4">
        <v>0.000489</v>
      </c>
      <c r="V19" s="4">
        <v>0.000485</v>
      </c>
      <c r="W19" s="4">
        <v>0.000488</v>
      </c>
      <c r="X19" s="4">
        <v>0.000497</v>
      </c>
      <c r="Y19" s="4">
        <v>0.000515</v>
      </c>
      <c r="Z19" s="4">
        <v>0.00054</v>
      </c>
      <c r="AA19" s="4">
        <v>0.000568</v>
      </c>
      <c r="AB19" s="4">
        <v>0.000597</v>
      </c>
      <c r="AC19" s="4">
        <v>0.00063</v>
      </c>
      <c r="AD19" s="4">
        <v>0.000668</v>
      </c>
      <c r="AE19" s="4">
        <v>0.00071</v>
      </c>
      <c r="AF19" s="4">
        <v>0.000757</v>
      </c>
      <c r="AG19" s="4">
        <v>0.000809</v>
      </c>
      <c r="AH19" s="4">
        <v>0.000866</v>
      </c>
      <c r="AI19" s="4">
        <v>0.000929</v>
      </c>
      <c r="AJ19" s="4">
        <v>0.000999</v>
      </c>
      <c r="AK19" s="4">
        <v>0.001077</v>
      </c>
      <c r="AL19" s="4">
        <v>0.001162</v>
      </c>
      <c r="AM19" s="4">
        <v>0.001242</v>
      </c>
      <c r="AN19" s="4">
        <v>0.001317</v>
      </c>
      <c r="AO19" s="4">
        <v>0.001391</v>
      </c>
      <c r="AP19" s="4">
        <v>0.001474</v>
      </c>
      <c r="AQ19" s="4">
        <v>0.001573</v>
      </c>
      <c r="AR19" s="4">
        <v>0.001691</v>
      </c>
      <c r="AS19" s="4">
        <v>0.001834</v>
      </c>
      <c r="AT19" s="4">
        <v>0.002</v>
      </c>
      <c r="AU19" s="4">
        <v>0.002188</v>
      </c>
      <c r="AV19" s="4">
        <v>0.002394</v>
      </c>
      <c r="AW19" s="4">
        <v>0.002619</v>
      </c>
      <c r="AX19" s="4">
        <v>0.002863</v>
      </c>
      <c r="AY19" s="4">
        <v>0.003129</v>
      </c>
      <c r="AZ19" s="4">
        <v>0.003426</v>
      </c>
      <c r="BA19" s="4">
        <v>0.003757</v>
      </c>
      <c r="BB19" s="4">
        <v>0.004114</v>
      </c>
      <c r="BC19" s="4">
        <v>0.004497</v>
      </c>
      <c r="BD19" s="4">
        <v>0.004914</v>
      </c>
      <c r="BE19" s="4">
        <v>0.005372</v>
      </c>
      <c r="BF19" s="4">
        <v>0.005881</v>
      </c>
      <c r="BG19" s="4">
        <v>0.006447</v>
      </c>
      <c r="BH19" s="4">
        <v>0.007077</v>
      </c>
      <c r="BI19" s="4">
        <v>0.007771</v>
      </c>
      <c r="BJ19" s="4">
        <v>0.00854</v>
      </c>
      <c r="BK19" s="4">
        <v>0.009371</v>
      </c>
      <c r="BL19" s="4">
        <v>0.010247</v>
      </c>
      <c r="BM19" s="4">
        <v>0.011161</v>
      </c>
      <c r="BN19" s="4">
        <v>0.012132</v>
      </c>
      <c r="BO19" s="4">
        <v>0.013217</v>
      </c>
      <c r="BP19" s="4">
        <v>0.014419</v>
      </c>
      <c r="BQ19" s="4">
        <v>0.015694</v>
      </c>
      <c r="BR19" s="4">
        <v>0.017039</v>
      </c>
      <c r="BS19" s="4">
        <v>0.01849</v>
      </c>
      <c r="BT19" s="4">
        <v>0.020135</v>
      </c>
      <c r="BU19" s="4">
        <v>0.021995</v>
      </c>
      <c r="BV19" s="4">
        <v>0.024027</v>
      </c>
      <c r="BW19" s="4">
        <v>0.026238</v>
      </c>
      <c r="BX19" s="4">
        <v>0.02868</v>
      </c>
      <c r="BY19" s="4">
        <v>0.03148</v>
      </c>
      <c r="BZ19" s="4">
        <v>0.034651</v>
      </c>
      <c r="CA19" s="4">
        <v>0.038115</v>
      </c>
      <c r="CB19" s="4">
        <v>0.041873</v>
      </c>
      <c r="CC19" s="4">
        <v>0.04602</v>
      </c>
      <c r="CD19" s="4">
        <v>0.050728</v>
      </c>
      <c r="CE19" s="4">
        <v>0.05607</v>
      </c>
      <c r="CF19" s="4">
        <v>0.062006</v>
      </c>
      <c r="CG19" s="4">
        <v>0.068571</v>
      </c>
      <c r="CH19" s="4">
        <v>0.075847</v>
      </c>
      <c r="CI19" s="4">
        <v>0.083924</v>
      </c>
      <c r="CJ19" s="4">
        <v>0.092885</v>
      </c>
      <c r="CK19" s="4">
        <v>0.102792</v>
      </c>
      <c r="CL19" s="4">
        <v>0.113684</v>
      </c>
      <c r="CM19" s="4">
        <v>0.125583</v>
      </c>
      <c r="CN19" s="4">
        <v>0.138497</v>
      </c>
      <c r="CO19" s="4">
        <v>0.152428</v>
      </c>
      <c r="CP19" s="4">
        <v>0.167367</v>
      </c>
      <c r="CQ19" s="4">
        <v>0.183302</v>
      </c>
      <c r="CR19" s="4">
        <v>0.200212</v>
      </c>
      <c r="CS19" s="4">
        <v>0.217391</v>
      </c>
      <c r="CT19" s="4">
        <v>0.234641</v>
      </c>
      <c r="CU19" s="4">
        <v>0.251746</v>
      </c>
      <c r="CV19" s="4">
        <v>0.268475</v>
      </c>
      <c r="CW19" s="4">
        <v>0.284583</v>
      </c>
      <c r="CX19" s="4">
        <v>0.301658</v>
      </c>
      <c r="CY19" s="4">
        <v>0.319758</v>
      </c>
      <c r="CZ19" s="4">
        <v>0.338943</v>
      </c>
      <c r="DA19" s="4">
        <v>0.35928</v>
      </c>
      <c r="DB19" s="4">
        <v>0.380837</v>
      </c>
      <c r="DC19" s="4">
        <v>0.403687</v>
      </c>
      <c r="DD19" s="4">
        <v>0.427908</v>
      </c>
      <c r="DE19" s="4">
        <v>0.453583</v>
      </c>
      <c r="DF19" s="4">
        <v>0.480798</v>
      </c>
      <c r="DG19" s="4">
        <v>0.509646</v>
      </c>
      <c r="DH19" s="4">
        <v>0.540224</v>
      </c>
      <c r="DI19" s="4">
        <v>0.572638</v>
      </c>
      <c r="DJ19" s="4">
        <v>0.606996</v>
      </c>
      <c r="DK19" s="4">
        <v>0.643416</v>
      </c>
      <c r="DL19" s="4">
        <v>0.682021</v>
      </c>
      <c r="DM19" s="4">
        <v>0.722942</v>
      </c>
      <c r="DN19" s="4">
        <v>0.766318</v>
      </c>
      <c r="DO19" s="4">
        <v>0.812298</v>
      </c>
      <c r="DP19" s="4">
        <v>0.853399</v>
      </c>
      <c r="DQ19" s="4">
        <v>0.896069</v>
      </c>
    </row>
    <row r="20" spans="1:121" ht="15">
      <c r="A20" s="3">
        <v>1995</v>
      </c>
      <c r="B20" s="4">
        <v>0.006794</v>
      </c>
      <c r="C20" s="4">
        <v>0.000561</v>
      </c>
      <c r="D20" s="4">
        <v>0.000354</v>
      </c>
      <c r="E20" s="4">
        <v>0.00028</v>
      </c>
      <c r="F20" s="4">
        <v>0.000228</v>
      </c>
      <c r="G20" s="4">
        <v>0.000196</v>
      </c>
      <c r="H20" s="4">
        <v>0.000175</v>
      </c>
      <c r="I20" s="4">
        <v>0.000161</v>
      </c>
      <c r="J20" s="4">
        <v>0.00015</v>
      </c>
      <c r="K20" s="4">
        <v>0.000142</v>
      </c>
      <c r="L20" s="4">
        <v>0.000139</v>
      </c>
      <c r="M20" s="4">
        <v>0.000147</v>
      </c>
      <c r="N20" s="4">
        <v>0.000173</v>
      </c>
      <c r="O20" s="4">
        <v>0.000222</v>
      </c>
      <c r="P20" s="4">
        <v>0.000286</v>
      </c>
      <c r="Q20" s="4">
        <v>0.000361</v>
      </c>
      <c r="R20" s="4">
        <v>0.000431</v>
      </c>
      <c r="S20" s="4">
        <v>0.000479</v>
      </c>
      <c r="T20" s="4">
        <v>0.000496</v>
      </c>
      <c r="U20" s="4">
        <v>0.000491</v>
      </c>
      <c r="V20" s="4">
        <v>0.000481</v>
      </c>
      <c r="W20" s="4">
        <v>0.000479</v>
      </c>
      <c r="X20" s="4">
        <v>0.000483</v>
      </c>
      <c r="Y20" s="4">
        <v>0.0005</v>
      </c>
      <c r="Z20" s="4">
        <v>0.000526</v>
      </c>
      <c r="AA20" s="4">
        <v>0.000555</v>
      </c>
      <c r="AB20" s="4">
        <v>0.000584</v>
      </c>
      <c r="AC20" s="4">
        <v>0.000619</v>
      </c>
      <c r="AD20" s="4">
        <v>0.000659</v>
      </c>
      <c r="AE20" s="4">
        <v>0.000705</v>
      </c>
      <c r="AF20" s="4">
        <v>0.000756</v>
      </c>
      <c r="AG20" s="4">
        <v>0.000811</v>
      </c>
      <c r="AH20" s="4">
        <v>0.000872</v>
      </c>
      <c r="AI20" s="4">
        <v>0.000937</v>
      </c>
      <c r="AJ20" s="4">
        <v>0.001007</v>
      </c>
      <c r="AK20" s="4">
        <v>0.001085</v>
      </c>
      <c r="AL20" s="4">
        <v>0.001169</v>
      </c>
      <c r="AM20" s="4">
        <v>0.001254</v>
      </c>
      <c r="AN20" s="4">
        <v>0.001339</v>
      </c>
      <c r="AO20" s="4">
        <v>0.001427</v>
      </c>
      <c r="AP20" s="4">
        <v>0.001527</v>
      </c>
      <c r="AQ20" s="4">
        <v>0.00164</v>
      </c>
      <c r="AR20" s="4">
        <v>0.001759</v>
      </c>
      <c r="AS20" s="4">
        <v>0.001883</v>
      </c>
      <c r="AT20" s="4">
        <v>0.002018</v>
      </c>
      <c r="AU20" s="4">
        <v>0.00217</v>
      </c>
      <c r="AV20" s="4">
        <v>0.002345</v>
      </c>
      <c r="AW20" s="4">
        <v>0.002551</v>
      </c>
      <c r="AX20" s="4">
        <v>0.002792</v>
      </c>
      <c r="AY20" s="4">
        <v>0.003068</v>
      </c>
      <c r="AZ20" s="4">
        <v>0.003378</v>
      </c>
      <c r="BA20" s="4">
        <v>0.003719</v>
      </c>
      <c r="BB20" s="4">
        <v>0.004087</v>
      </c>
      <c r="BC20" s="4">
        <v>0.004481</v>
      </c>
      <c r="BD20" s="4">
        <v>0.004907</v>
      </c>
      <c r="BE20" s="4">
        <v>0.005375</v>
      </c>
      <c r="BF20" s="4">
        <v>0.005893</v>
      </c>
      <c r="BG20" s="4">
        <v>0.006465</v>
      </c>
      <c r="BH20" s="4">
        <v>0.007098</v>
      </c>
      <c r="BI20" s="4">
        <v>0.007791</v>
      </c>
      <c r="BJ20" s="4">
        <v>0.008561</v>
      </c>
      <c r="BK20" s="4">
        <v>0.009393</v>
      </c>
      <c r="BL20" s="4">
        <v>0.01026</v>
      </c>
      <c r="BM20" s="4">
        <v>0.011151</v>
      </c>
      <c r="BN20" s="4">
        <v>0.012092</v>
      </c>
      <c r="BO20" s="4">
        <v>0.013138</v>
      </c>
      <c r="BP20" s="4">
        <v>0.014308</v>
      </c>
      <c r="BQ20" s="4">
        <v>0.01558</v>
      </c>
      <c r="BR20" s="4">
        <v>0.016958</v>
      </c>
      <c r="BS20" s="4">
        <v>0.018467</v>
      </c>
      <c r="BT20" s="4">
        <v>0.020185</v>
      </c>
      <c r="BU20" s="4">
        <v>0.022105</v>
      </c>
      <c r="BV20" s="4">
        <v>0.024163</v>
      </c>
      <c r="BW20" s="4">
        <v>0.026352</v>
      </c>
      <c r="BX20" s="4">
        <v>0.028739</v>
      </c>
      <c r="BY20" s="4">
        <v>0.031487</v>
      </c>
      <c r="BZ20" s="4">
        <v>0.034625</v>
      </c>
      <c r="CA20" s="4">
        <v>0.038056</v>
      </c>
      <c r="CB20" s="4">
        <v>0.041785</v>
      </c>
      <c r="CC20" s="4">
        <v>0.045914</v>
      </c>
      <c r="CD20" s="4">
        <v>0.050601</v>
      </c>
      <c r="CE20" s="4">
        <v>0.055952</v>
      </c>
      <c r="CF20" s="4">
        <v>0.061978</v>
      </c>
      <c r="CG20" s="4">
        <v>0.068737</v>
      </c>
      <c r="CH20" s="4">
        <v>0.076281</v>
      </c>
      <c r="CI20" s="4">
        <v>0.084656</v>
      </c>
      <c r="CJ20" s="4">
        <v>0.093903</v>
      </c>
      <c r="CK20" s="4">
        <v>0.10406</v>
      </c>
      <c r="CL20" s="4">
        <v>0.115161</v>
      </c>
      <c r="CM20" s="4">
        <v>0.127234</v>
      </c>
      <c r="CN20" s="4">
        <v>0.1403</v>
      </c>
      <c r="CO20" s="4">
        <v>0.154375</v>
      </c>
      <c r="CP20" s="4">
        <v>0.169465</v>
      </c>
      <c r="CQ20" s="4">
        <v>0.18557</v>
      </c>
      <c r="CR20" s="4">
        <v>0.20268</v>
      </c>
      <c r="CS20" s="4">
        <v>0.220062</v>
      </c>
      <c r="CT20" s="4">
        <v>0.237518</v>
      </c>
      <c r="CU20" s="4">
        <v>0.254828</v>
      </c>
      <c r="CV20" s="4">
        <v>0.271759</v>
      </c>
      <c r="CW20" s="4">
        <v>0.288065</v>
      </c>
      <c r="CX20" s="4">
        <v>0.305349</v>
      </c>
      <c r="CY20" s="4">
        <v>0.32367</v>
      </c>
      <c r="CZ20" s="4">
        <v>0.34309</v>
      </c>
      <c r="DA20" s="4">
        <v>0.363675</v>
      </c>
      <c r="DB20" s="4">
        <v>0.385496</v>
      </c>
      <c r="DC20" s="4">
        <v>0.408626</v>
      </c>
      <c r="DD20" s="4">
        <v>0.433143</v>
      </c>
      <c r="DE20" s="4">
        <v>0.459132</v>
      </c>
      <c r="DF20" s="4">
        <v>0.48668</v>
      </c>
      <c r="DG20" s="4">
        <v>0.51588</v>
      </c>
      <c r="DH20" s="4">
        <v>0.546833</v>
      </c>
      <c r="DI20" s="4">
        <v>0.579643</v>
      </c>
      <c r="DJ20" s="4">
        <v>0.614422</v>
      </c>
      <c r="DK20" s="4">
        <v>0.651287</v>
      </c>
      <c r="DL20" s="4">
        <v>0.690364</v>
      </c>
      <c r="DM20" s="4">
        <v>0.731786</v>
      </c>
      <c r="DN20" s="4">
        <v>0.775693</v>
      </c>
      <c r="DO20" s="4">
        <v>0.821493</v>
      </c>
      <c r="DP20" s="4">
        <v>0.862568</v>
      </c>
      <c r="DQ20" s="4">
        <v>0.905696</v>
      </c>
    </row>
    <row r="21" spans="1:121" ht="15">
      <c r="A21" s="3">
        <v>1996</v>
      </c>
      <c r="B21" s="4">
        <v>0.006592</v>
      </c>
      <c r="C21" s="4">
        <v>0.000533</v>
      </c>
      <c r="D21" s="4">
        <v>0.000325</v>
      </c>
      <c r="E21" s="4">
        <v>0.000272</v>
      </c>
      <c r="F21" s="4">
        <v>0.000217</v>
      </c>
      <c r="G21" s="4">
        <v>0.00019</v>
      </c>
      <c r="H21" s="4">
        <v>0.000173</v>
      </c>
      <c r="I21" s="4">
        <v>0.00016</v>
      </c>
      <c r="J21" s="4">
        <v>0.00015</v>
      </c>
      <c r="K21" s="4">
        <v>0.00014</v>
      </c>
      <c r="L21" s="4">
        <v>0.000134</v>
      </c>
      <c r="M21" s="4">
        <v>0.00014</v>
      </c>
      <c r="N21" s="4">
        <v>0.000164</v>
      </c>
      <c r="O21" s="4">
        <v>0.000211</v>
      </c>
      <c r="P21" s="4">
        <v>0.000273</v>
      </c>
      <c r="Q21" s="4">
        <v>0.000346</v>
      </c>
      <c r="R21" s="4">
        <v>0.000414</v>
      </c>
      <c r="S21" s="4">
        <v>0.000461</v>
      </c>
      <c r="T21" s="4">
        <v>0.000477</v>
      </c>
      <c r="U21" s="4">
        <v>0.000471</v>
      </c>
      <c r="V21" s="4">
        <v>0.000461</v>
      </c>
      <c r="W21" s="4">
        <v>0.000458</v>
      </c>
      <c r="X21" s="4">
        <v>0.000462</v>
      </c>
      <c r="Y21" s="4">
        <v>0.000478</v>
      </c>
      <c r="Z21" s="4">
        <v>0.000504</v>
      </c>
      <c r="AA21" s="4">
        <v>0.000532</v>
      </c>
      <c r="AB21" s="4">
        <v>0.000561</v>
      </c>
      <c r="AC21" s="4">
        <v>0.000595</v>
      </c>
      <c r="AD21" s="4">
        <v>0.000632</v>
      </c>
      <c r="AE21" s="4">
        <v>0.000675</v>
      </c>
      <c r="AF21" s="4">
        <v>0.000722</v>
      </c>
      <c r="AG21" s="4">
        <v>0.000774</v>
      </c>
      <c r="AH21" s="4">
        <v>0.00083</v>
      </c>
      <c r="AI21" s="4">
        <v>0.000891</v>
      </c>
      <c r="AJ21" s="4">
        <v>0.000958</v>
      </c>
      <c r="AK21" s="4">
        <v>0.001031</v>
      </c>
      <c r="AL21" s="4">
        <v>0.00111</v>
      </c>
      <c r="AM21" s="4">
        <v>0.001194</v>
      </c>
      <c r="AN21" s="4">
        <v>0.001281</v>
      </c>
      <c r="AO21" s="4">
        <v>0.001375</v>
      </c>
      <c r="AP21" s="4">
        <v>0.001481</v>
      </c>
      <c r="AQ21" s="4">
        <v>0.001598</v>
      </c>
      <c r="AR21" s="4">
        <v>0.001719</v>
      </c>
      <c r="AS21" s="4">
        <v>0.001842</v>
      </c>
      <c r="AT21" s="4">
        <v>0.001972</v>
      </c>
      <c r="AU21" s="4">
        <v>0.002117</v>
      </c>
      <c r="AV21" s="4">
        <v>0.002286</v>
      </c>
      <c r="AW21" s="4">
        <v>0.002489</v>
      </c>
      <c r="AX21" s="4">
        <v>0.002733</v>
      </c>
      <c r="AY21" s="4">
        <v>0.003014</v>
      </c>
      <c r="AZ21" s="4">
        <v>0.003335</v>
      </c>
      <c r="BA21" s="4">
        <v>0.003682</v>
      </c>
      <c r="BB21" s="4">
        <v>0.004044</v>
      </c>
      <c r="BC21" s="4">
        <v>0.004414</v>
      </c>
      <c r="BD21" s="4">
        <v>0.004805</v>
      </c>
      <c r="BE21" s="4">
        <v>0.00523</v>
      </c>
      <c r="BF21" s="4">
        <v>0.005714</v>
      </c>
      <c r="BG21" s="4">
        <v>0.006274</v>
      </c>
      <c r="BH21" s="4">
        <v>0.006924</v>
      </c>
      <c r="BI21" s="4">
        <v>0.007657</v>
      </c>
      <c r="BJ21" s="4">
        <v>0.008473</v>
      </c>
      <c r="BK21" s="4">
        <v>0.009344</v>
      </c>
      <c r="BL21" s="4">
        <v>0.010237</v>
      </c>
      <c r="BM21" s="4">
        <v>0.011137</v>
      </c>
      <c r="BN21" s="4">
        <v>0.012073</v>
      </c>
      <c r="BO21" s="4">
        <v>0.013114</v>
      </c>
      <c r="BP21" s="4">
        <v>0.01428</v>
      </c>
      <c r="BQ21" s="4">
        <v>0.015539</v>
      </c>
      <c r="BR21" s="4">
        <v>0.016895</v>
      </c>
      <c r="BS21" s="4">
        <v>0.018376</v>
      </c>
      <c r="BT21" s="4">
        <v>0.020061</v>
      </c>
      <c r="BU21" s="4">
        <v>0.021953</v>
      </c>
      <c r="BV21" s="4">
        <v>0.023995</v>
      </c>
      <c r="BW21" s="4">
        <v>0.026185</v>
      </c>
      <c r="BX21" s="4">
        <v>0.028585</v>
      </c>
      <c r="BY21" s="4">
        <v>0.031349</v>
      </c>
      <c r="BZ21" s="4">
        <v>0.034503</v>
      </c>
      <c r="CA21" s="4">
        <v>0.037954</v>
      </c>
      <c r="CB21" s="4">
        <v>0.041707</v>
      </c>
      <c r="CC21" s="4">
        <v>0.045861</v>
      </c>
      <c r="CD21" s="4">
        <v>0.050584</v>
      </c>
      <c r="CE21" s="4">
        <v>0.05597</v>
      </c>
      <c r="CF21" s="4">
        <v>0.062015</v>
      </c>
      <c r="CG21" s="4">
        <v>0.068772</v>
      </c>
      <c r="CH21" s="4">
        <v>0.076301</v>
      </c>
      <c r="CI21" s="4">
        <v>0.084664</v>
      </c>
      <c r="CJ21" s="4">
        <v>0.093915</v>
      </c>
      <c r="CK21" s="4">
        <v>0.1041</v>
      </c>
      <c r="CL21" s="4">
        <v>0.115254</v>
      </c>
      <c r="CM21" s="4">
        <v>0.127404</v>
      </c>
      <c r="CN21" s="4">
        <v>0.140566</v>
      </c>
      <c r="CO21" s="4">
        <v>0.154751</v>
      </c>
      <c r="CP21" s="4">
        <v>0.169961</v>
      </c>
      <c r="CQ21" s="4">
        <v>0.186191</v>
      </c>
      <c r="CR21" s="4">
        <v>0.203427</v>
      </c>
      <c r="CS21" s="4">
        <v>0.220933</v>
      </c>
      <c r="CT21" s="4">
        <v>0.238507</v>
      </c>
      <c r="CU21" s="4">
        <v>0.255925</v>
      </c>
      <c r="CV21" s="4">
        <v>0.272948</v>
      </c>
      <c r="CW21" s="4">
        <v>0.289324</v>
      </c>
      <c r="CX21" s="4">
        <v>0.306684</v>
      </c>
      <c r="CY21" s="4">
        <v>0.325085</v>
      </c>
      <c r="CZ21" s="4">
        <v>0.34459</v>
      </c>
      <c r="DA21" s="4">
        <v>0.365265</v>
      </c>
      <c r="DB21" s="4">
        <v>0.387181</v>
      </c>
      <c r="DC21" s="4">
        <v>0.410412</v>
      </c>
      <c r="DD21" s="4">
        <v>0.435037</v>
      </c>
      <c r="DE21" s="4">
        <v>0.461139</v>
      </c>
      <c r="DF21" s="4">
        <v>0.488808</v>
      </c>
      <c r="DG21" s="4">
        <v>0.518136</v>
      </c>
      <c r="DH21" s="4">
        <v>0.549224</v>
      </c>
      <c r="DI21" s="4">
        <v>0.582178</v>
      </c>
      <c r="DJ21" s="4">
        <v>0.617108</v>
      </c>
      <c r="DK21" s="4">
        <v>0.654135</v>
      </c>
      <c r="DL21" s="4">
        <v>0.693383</v>
      </c>
      <c r="DM21" s="4">
        <v>0.734986</v>
      </c>
      <c r="DN21" s="4">
        <v>0.779085</v>
      </c>
      <c r="DO21" s="4">
        <v>0.82583</v>
      </c>
      <c r="DP21" s="4">
        <v>0.867765</v>
      </c>
      <c r="DQ21" s="4">
        <v>0.911153</v>
      </c>
    </row>
    <row r="22" spans="1:121" ht="15">
      <c r="A22" s="3">
        <v>1997</v>
      </c>
      <c r="B22" s="4">
        <v>0.006466</v>
      </c>
      <c r="C22" s="4">
        <v>0.000489</v>
      </c>
      <c r="D22" s="4">
        <v>0.000311</v>
      </c>
      <c r="E22" s="4">
        <v>0.000249</v>
      </c>
      <c r="F22" s="4">
        <v>0.000197</v>
      </c>
      <c r="G22" s="4">
        <v>0.00018</v>
      </c>
      <c r="H22" s="4">
        <v>0.000171</v>
      </c>
      <c r="I22" s="4">
        <v>0.000163</v>
      </c>
      <c r="J22" s="4">
        <v>0.000153</v>
      </c>
      <c r="K22" s="4">
        <v>0.000142</v>
      </c>
      <c r="L22" s="4">
        <v>0.000133</v>
      </c>
      <c r="M22" s="4">
        <v>0.000135</v>
      </c>
      <c r="N22" s="4">
        <v>0.000156</v>
      </c>
      <c r="O22" s="4">
        <v>0.000201</v>
      </c>
      <c r="P22" s="4">
        <v>0.000264</v>
      </c>
      <c r="Q22" s="4">
        <v>0.000335</v>
      </c>
      <c r="R22" s="4">
        <v>0.000401</v>
      </c>
      <c r="S22" s="4">
        <v>0.000449</v>
      </c>
      <c r="T22" s="4">
        <v>0.00047</v>
      </c>
      <c r="U22" s="4">
        <v>0.000472</v>
      </c>
      <c r="V22" s="4">
        <v>0.00047</v>
      </c>
      <c r="W22" s="4">
        <v>0.000473</v>
      </c>
      <c r="X22" s="4">
        <v>0.000478</v>
      </c>
      <c r="Y22" s="4">
        <v>0.000487</v>
      </c>
      <c r="Z22" s="4">
        <v>0.000499</v>
      </c>
      <c r="AA22" s="4">
        <v>0.000512</v>
      </c>
      <c r="AB22" s="4">
        <v>0.000527</v>
      </c>
      <c r="AC22" s="4">
        <v>0.00055</v>
      </c>
      <c r="AD22" s="4">
        <v>0.000581</v>
      </c>
      <c r="AE22" s="4">
        <v>0.00062</v>
      </c>
      <c r="AF22" s="4">
        <v>0.000665</v>
      </c>
      <c r="AG22" s="4">
        <v>0.000714</v>
      </c>
      <c r="AH22" s="4">
        <v>0.000769</v>
      </c>
      <c r="AI22" s="4">
        <v>0.000829</v>
      </c>
      <c r="AJ22" s="4">
        <v>0.000894</v>
      </c>
      <c r="AK22" s="4">
        <v>0.000967</v>
      </c>
      <c r="AL22" s="4">
        <v>0.001047</v>
      </c>
      <c r="AM22" s="4">
        <v>0.001133</v>
      </c>
      <c r="AN22" s="4">
        <v>0.001227</v>
      </c>
      <c r="AO22" s="4">
        <v>0.001327</v>
      </c>
      <c r="AP22" s="4">
        <v>0.00144</v>
      </c>
      <c r="AQ22" s="4">
        <v>0.001564</v>
      </c>
      <c r="AR22" s="4">
        <v>0.00169</v>
      </c>
      <c r="AS22" s="4">
        <v>0.001817</v>
      </c>
      <c r="AT22" s="4">
        <v>0.001951</v>
      </c>
      <c r="AU22" s="4">
        <v>0.002102</v>
      </c>
      <c r="AV22" s="4">
        <v>0.002276</v>
      </c>
      <c r="AW22" s="4">
        <v>0.00247</v>
      </c>
      <c r="AX22" s="4">
        <v>0.002686</v>
      </c>
      <c r="AY22" s="4">
        <v>0.002929</v>
      </c>
      <c r="AZ22" s="4">
        <v>0.003202</v>
      </c>
      <c r="BA22" s="4">
        <v>0.003509</v>
      </c>
      <c r="BB22" s="4">
        <v>0.003857</v>
      </c>
      <c r="BC22" s="4">
        <v>0.00425</v>
      </c>
      <c r="BD22" s="4">
        <v>0.004689</v>
      </c>
      <c r="BE22" s="4">
        <v>0.005173</v>
      </c>
      <c r="BF22" s="4">
        <v>0.005704</v>
      </c>
      <c r="BG22" s="4">
        <v>0.006284</v>
      </c>
      <c r="BH22" s="4">
        <v>0.006915</v>
      </c>
      <c r="BI22" s="4">
        <v>0.0076</v>
      </c>
      <c r="BJ22" s="4">
        <v>0.00836</v>
      </c>
      <c r="BK22" s="4">
        <v>0.009185</v>
      </c>
      <c r="BL22" s="4">
        <v>0.010044</v>
      </c>
      <c r="BM22" s="4">
        <v>0.010931</v>
      </c>
      <c r="BN22" s="4">
        <v>0.011868</v>
      </c>
      <c r="BO22" s="4">
        <v>0.012908</v>
      </c>
      <c r="BP22" s="4">
        <v>0.014071</v>
      </c>
      <c r="BQ22" s="4">
        <v>0.015334</v>
      </c>
      <c r="BR22" s="4">
        <v>0.016704</v>
      </c>
      <c r="BS22" s="4">
        <v>0.018204</v>
      </c>
      <c r="BT22" s="4">
        <v>0.019918</v>
      </c>
      <c r="BU22" s="4">
        <v>0.021831</v>
      </c>
      <c r="BV22" s="4">
        <v>0.023864</v>
      </c>
      <c r="BW22" s="4">
        <v>0.026001</v>
      </c>
      <c r="BX22" s="4">
        <v>0.02832</v>
      </c>
      <c r="BY22" s="4">
        <v>0.030993</v>
      </c>
      <c r="BZ22" s="4">
        <v>0.034071</v>
      </c>
      <c r="CA22" s="4">
        <v>0.037478</v>
      </c>
      <c r="CB22" s="4">
        <v>0.041233</v>
      </c>
      <c r="CC22" s="4">
        <v>0.045424</v>
      </c>
      <c r="CD22" s="4">
        <v>0.050217</v>
      </c>
      <c r="CE22" s="4">
        <v>0.055675</v>
      </c>
      <c r="CF22" s="4">
        <v>0.061749</v>
      </c>
      <c r="CG22" s="4">
        <v>0.068472</v>
      </c>
      <c r="CH22" s="4">
        <v>0.075938</v>
      </c>
      <c r="CI22" s="4">
        <v>0.08426</v>
      </c>
      <c r="CJ22" s="4">
        <v>0.093534</v>
      </c>
      <c r="CK22" s="4">
        <v>0.103832</v>
      </c>
      <c r="CL22" s="4">
        <v>0.115197</v>
      </c>
      <c r="CM22" s="4">
        <v>0.127647</v>
      </c>
      <c r="CN22" s="4">
        <v>0.141187</v>
      </c>
      <c r="CO22" s="4">
        <v>0.155809</v>
      </c>
      <c r="CP22" s="4">
        <v>0.1715</v>
      </c>
      <c r="CQ22" s="4">
        <v>0.188237</v>
      </c>
      <c r="CR22" s="4">
        <v>0.205993</v>
      </c>
      <c r="CS22" s="4">
        <v>0.22401</v>
      </c>
      <c r="CT22" s="4">
        <v>0.242064</v>
      </c>
      <c r="CU22" s="4">
        <v>0.259912</v>
      </c>
      <c r="CV22" s="4">
        <v>0.277291</v>
      </c>
      <c r="CW22" s="4">
        <v>0.293928</v>
      </c>
      <c r="CX22" s="4">
        <v>0.311564</v>
      </c>
      <c r="CY22" s="4">
        <v>0.330258</v>
      </c>
      <c r="CZ22" s="4">
        <v>0.350073</v>
      </c>
      <c r="DA22" s="4">
        <v>0.371078</v>
      </c>
      <c r="DB22" s="4">
        <v>0.393342</v>
      </c>
      <c r="DC22" s="4">
        <v>0.416943</v>
      </c>
      <c r="DD22" s="4">
        <v>0.44196</v>
      </c>
      <c r="DE22" s="4">
        <v>0.468477</v>
      </c>
      <c r="DF22" s="4">
        <v>0.496586</v>
      </c>
      <c r="DG22" s="4">
        <v>0.526381</v>
      </c>
      <c r="DH22" s="4">
        <v>0.557964</v>
      </c>
      <c r="DI22" s="4">
        <v>0.591442</v>
      </c>
      <c r="DJ22" s="4">
        <v>0.626928</v>
      </c>
      <c r="DK22" s="4">
        <v>0.664544</v>
      </c>
      <c r="DL22" s="4">
        <v>0.704416</v>
      </c>
      <c r="DM22" s="4">
        <v>0.746681</v>
      </c>
      <c r="DN22" s="4">
        <v>0.791482</v>
      </c>
      <c r="DO22" s="4">
        <v>0.834976</v>
      </c>
      <c r="DP22" s="4">
        <v>0.876725</v>
      </c>
      <c r="DQ22" s="4">
        <v>0.920561</v>
      </c>
    </row>
    <row r="23" spans="1:121" ht="15">
      <c r="A23" s="3">
        <v>1998</v>
      </c>
      <c r="B23" s="4">
        <v>0.00655</v>
      </c>
      <c r="C23" s="4">
        <v>0.000494</v>
      </c>
      <c r="D23" s="4">
        <v>0.000312</v>
      </c>
      <c r="E23" s="4">
        <v>0.000236</v>
      </c>
      <c r="F23" s="4">
        <v>0.000187</v>
      </c>
      <c r="G23" s="4">
        <v>0.000169</v>
      </c>
      <c r="H23" s="4">
        <v>0.000157</v>
      </c>
      <c r="I23" s="4">
        <v>0.000149</v>
      </c>
      <c r="J23" s="4">
        <v>0.00014</v>
      </c>
      <c r="K23" s="4">
        <v>0.00013</v>
      </c>
      <c r="L23" s="4">
        <v>0.000123</v>
      </c>
      <c r="M23" s="4">
        <v>0.000126</v>
      </c>
      <c r="N23" s="4">
        <v>0.000147</v>
      </c>
      <c r="O23" s="4">
        <v>0.000191</v>
      </c>
      <c r="P23" s="4">
        <v>0.000249</v>
      </c>
      <c r="Q23" s="4">
        <v>0.000317</v>
      </c>
      <c r="R23" s="4">
        <v>0.00038</v>
      </c>
      <c r="S23" s="4">
        <v>0.000425</v>
      </c>
      <c r="T23" s="4">
        <v>0.000444</v>
      </c>
      <c r="U23" s="4">
        <v>0.000445</v>
      </c>
      <c r="V23" s="4">
        <v>0.000442</v>
      </c>
      <c r="W23" s="4">
        <v>0.000446</v>
      </c>
      <c r="X23" s="4">
        <v>0.00045</v>
      </c>
      <c r="Y23" s="4">
        <v>0.000459</v>
      </c>
      <c r="Z23" s="4">
        <v>0.000471</v>
      </c>
      <c r="AA23" s="4">
        <v>0.000485</v>
      </c>
      <c r="AB23" s="4">
        <v>0.000501</v>
      </c>
      <c r="AC23" s="4">
        <v>0.000525</v>
      </c>
      <c r="AD23" s="4">
        <v>0.000559</v>
      </c>
      <c r="AE23" s="4">
        <v>0.000601</v>
      </c>
      <c r="AF23" s="4">
        <v>0.000649</v>
      </c>
      <c r="AG23" s="4">
        <v>0.000702</v>
      </c>
      <c r="AH23" s="4">
        <v>0.00076</v>
      </c>
      <c r="AI23" s="4">
        <v>0.000825</v>
      </c>
      <c r="AJ23" s="4">
        <v>0.000895</v>
      </c>
      <c r="AK23" s="4">
        <v>0.000972</v>
      </c>
      <c r="AL23" s="4">
        <v>0.001055</v>
      </c>
      <c r="AM23" s="4">
        <v>0.001143</v>
      </c>
      <c r="AN23" s="4">
        <v>0.001236</v>
      </c>
      <c r="AO23" s="4">
        <v>0.001334</v>
      </c>
      <c r="AP23" s="4">
        <v>0.001444</v>
      </c>
      <c r="AQ23" s="4">
        <v>0.001564</v>
      </c>
      <c r="AR23" s="4">
        <v>0.001685</v>
      </c>
      <c r="AS23" s="4">
        <v>0.001805</v>
      </c>
      <c r="AT23" s="4">
        <v>0.001931</v>
      </c>
      <c r="AU23" s="4">
        <v>0.002072</v>
      </c>
      <c r="AV23" s="4">
        <v>0.002235</v>
      </c>
      <c r="AW23" s="4">
        <v>0.002421</v>
      </c>
      <c r="AX23" s="4">
        <v>0.002632</v>
      </c>
      <c r="AY23" s="4">
        <v>0.002871</v>
      </c>
      <c r="AZ23" s="4">
        <v>0.003141</v>
      </c>
      <c r="BA23" s="4">
        <v>0.003443</v>
      </c>
      <c r="BB23" s="4">
        <v>0.003781</v>
      </c>
      <c r="BC23" s="4">
        <v>0.004156</v>
      </c>
      <c r="BD23" s="4">
        <v>0.004573</v>
      </c>
      <c r="BE23" s="4">
        <v>0.005038</v>
      </c>
      <c r="BF23" s="4">
        <v>0.005551</v>
      </c>
      <c r="BG23" s="4">
        <v>0.006109</v>
      </c>
      <c r="BH23" s="4">
        <v>0.006714</v>
      </c>
      <c r="BI23" s="4">
        <v>0.007372</v>
      </c>
      <c r="BJ23" s="4">
        <v>0.008101</v>
      </c>
      <c r="BK23" s="4">
        <v>0.008903</v>
      </c>
      <c r="BL23" s="4">
        <v>0.009766</v>
      </c>
      <c r="BM23" s="4">
        <v>0.010691</v>
      </c>
      <c r="BN23" s="4">
        <v>0.011691</v>
      </c>
      <c r="BO23" s="4">
        <v>0.012802</v>
      </c>
      <c r="BP23" s="4">
        <v>0.014029</v>
      </c>
      <c r="BQ23" s="4">
        <v>0.015344</v>
      </c>
      <c r="BR23" s="4">
        <v>0.016749</v>
      </c>
      <c r="BS23" s="4">
        <v>0.01827</v>
      </c>
      <c r="BT23" s="4">
        <v>0.020012</v>
      </c>
      <c r="BU23" s="4">
        <v>0.021956</v>
      </c>
      <c r="BV23" s="4">
        <v>0.02399</v>
      </c>
      <c r="BW23" s="4">
        <v>0.026095</v>
      </c>
      <c r="BX23" s="4">
        <v>0.028361</v>
      </c>
      <c r="BY23" s="4">
        <v>0.030968</v>
      </c>
      <c r="BZ23" s="4">
        <v>0.034002</v>
      </c>
      <c r="CA23" s="4">
        <v>0.037423</v>
      </c>
      <c r="CB23" s="4">
        <v>0.041271</v>
      </c>
      <c r="CC23" s="4">
        <v>0.045613</v>
      </c>
      <c r="CD23" s="4">
        <v>0.050579</v>
      </c>
      <c r="CE23" s="4">
        <v>0.056195</v>
      </c>
      <c r="CF23" s="4">
        <v>0.062405</v>
      </c>
      <c r="CG23" s="4">
        <v>0.069228</v>
      </c>
      <c r="CH23" s="4">
        <v>0.076769</v>
      </c>
      <c r="CI23" s="4">
        <v>0.085155</v>
      </c>
      <c r="CJ23" s="4">
        <v>0.094499</v>
      </c>
      <c r="CK23" s="4">
        <v>0.104878</v>
      </c>
      <c r="CL23" s="4">
        <v>0.116337</v>
      </c>
      <c r="CM23" s="4">
        <v>0.128886</v>
      </c>
      <c r="CN23" s="4">
        <v>0.142518</v>
      </c>
      <c r="CO23" s="4">
        <v>0.157218</v>
      </c>
      <c r="CP23" s="4">
        <v>0.172961</v>
      </c>
      <c r="CQ23" s="4">
        <v>0.189717</v>
      </c>
      <c r="CR23" s="4">
        <v>0.207449</v>
      </c>
      <c r="CS23" s="4">
        <v>0.22545</v>
      </c>
      <c r="CT23" s="4">
        <v>0.243504</v>
      </c>
      <c r="CU23" s="4">
        <v>0.261374</v>
      </c>
      <c r="CV23" s="4">
        <v>0.278805</v>
      </c>
      <c r="CW23" s="4">
        <v>0.295534</v>
      </c>
      <c r="CX23" s="4">
        <v>0.313266</v>
      </c>
      <c r="CY23" s="4">
        <v>0.332062</v>
      </c>
      <c r="CZ23" s="4">
        <v>0.351985</v>
      </c>
      <c r="DA23" s="4">
        <v>0.373104</v>
      </c>
      <c r="DB23" s="4">
        <v>0.395491</v>
      </c>
      <c r="DC23" s="4">
        <v>0.41922</v>
      </c>
      <c r="DD23" s="4">
        <v>0.444373</v>
      </c>
      <c r="DE23" s="4">
        <v>0.471036</v>
      </c>
      <c r="DF23" s="4">
        <v>0.499298</v>
      </c>
      <c r="DG23" s="4">
        <v>0.529256</v>
      </c>
      <c r="DH23" s="4">
        <v>0.561011</v>
      </c>
      <c r="DI23" s="4">
        <v>0.594672</v>
      </c>
      <c r="DJ23" s="4">
        <v>0.630352</v>
      </c>
      <c r="DK23" s="4">
        <v>0.668173</v>
      </c>
      <c r="DL23" s="4">
        <v>0.708264</v>
      </c>
      <c r="DM23" s="4">
        <v>0.750759</v>
      </c>
      <c r="DN23" s="4">
        <v>0.794431</v>
      </c>
      <c r="DO23" s="4">
        <v>0.834152</v>
      </c>
      <c r="DP23" s="4">
        <v>0.87586</v>
      </c>
      <c r="DQ23" s="4">
        <v>0.919653</v>
      </c>
    </row>
    <row r="24" spans="1:121" ht="15">
      <c r="A24" s="3">
        <v>1999</v>
      </c>
      <c r="B24" s="4">
        <v>0.006363</v>
      </c>
      <c r="C24" s="4">
        <v>0.000467</v>
      </c>
      <c r="D24" s="4">
        <v>0.000307</v>
      </c>
      <c r="E24" s="4">
        <v>0.000236</v>
      </c>
      <c r="F24" s="4">
        <v>0.000191</v>
      </c>
      <c r="G24" s="4">
        <v>0.000172</v>
      </c>
      <c r="H24" s="4">
        <v>0.000161</v>
      </c>
      <c r="I24" s="4">
        <v>0.000151</v>
      </c>
      <c r="J24" s="4">
        <v>0.000141</v>
      </c>
      <c r="K24" s="4">
        <v>0.000128</v>
      </c>
      <c r="L24" s="4">
        <v>0.000119</v>
      </c>
      <c r="M24" s="4">
        <v>0.00012</v>
      </c>
      <c r="N24" s="4">
        <v>0.00014</v>
      </c>
      <c r="O24" s="4">
        <v>0.000185</v>
      </c>
      <c r="P24" s="4">
        <v>0.000247</v>
      </c>
      <c r="Q24" s="4">
        <v>0.000318</v>
      </c>
      <c r="R24" s="4">
        <v>0.000384</v>
      </c>
      <c r="S24" s="4">
        <v>0.000432</v>
      </c>
      <c r="T24" s="4">
        <v>0.000454</v>
      </c>
      <c r="U24" s="4">
        <v>0.000456</v>
      </c>
      <c r="V24" s="4">
        <v>0.000456</v>
      </c>
      <c r="W24" s="4">
        <v>0.000461</v>
      </c>
      <c r="X24" s="4">
        <v>0.000465</v>
      </c>
      <c r="Y24" s="4">
        <v>0.000471</v>
      </c>
      <c r="Z24" s="4">
        <v>0.00048</v>
      </c>
      <c r="AA24" s="4">
        <v>0.00049</v>
      </c>
      <c r="AB24" s="4">
        <v>0.000502</v>
      </c>
      <c r="AC24" s="4">
        <v>0.000522</v>
      </c>
      <c r="AD24" s="4">
        <v>0.00055</v>
      </c>
      <c r="AE24" s="4">
        <v>0.000587</v>
      </c>
      <c r="AF24" s="4">
        <v>0.000629</v>
      </c>
      <c r="AG24" s="4">
        <v>0.000676</v>
      </c>
      <c r="AH24" s="4">
        <v>0.000733</v>
      </c>
      <c r="AI24" s="4">
        <v>0.000798</v>
      </c>
      <c r="AJ24" s="4">
        <v>0.000873</v>
      </c>
      <c r="AK24" s="4">
        <v>0.000956</v>
      </c>
      <c r="AL24" s="4">
        <v>0.001045</v>
      </c>
      <c r="AM24" s="4">
        <v>0.001139</v>
      </c>
      <c r="AN24" s="4">
        <v>0.001236</v>
      </c>
      <c r="AO24" s="4">
        <v>0.001337</v>
      </c>
      <c r="AP24" s="4">
        <v>0.00145</v>
      </c>
      <c r="AQ24" s="4">
        <v>0.001572</v>
      </c>
      <c r="AR24" s="4">
        <v>0.001699</v>
      </c>
      <c r="AS24" s="4">
        <v>0.001828</v>
      </c>
      <c r="AT24" s="4">
        <v>0.001964</v>
      </c>
      <c r="AU24" s="4">
        <v>0.002118</v>
      </c>
      <c r="AV24" s="4">
        <v>0.002291</v>
      </c>
      <c r="AW24" s="4">
        <v>0.002478</v>
      </c>
      <c r="AX24" s="4">
        <v>0.002679</v>
      </c>
      <c r="AY24" s="4">
        <v>0.002899</v>
      </c>
      <c r="AZ24" s="4">
        <v>0.003145</v>
      </c>
      <c r="BA24" s="4">
        <v>0.003427</v>
      </c>
      <c r="BB24" s="4">
        <v>0.003754</v>
      </c>
      <c r="BC24" s="4">
        <v>0.004135</v>
      </c>
      <c r="BD24" s="4">
        <v>0.004568</v>
      </c>
      <c r="BE24" s="4">
        <v>0.005053</v>
      </c>
      <c r="BF24" s="4">
        <v>0.005582</v>
      </c>
      <c r="BG24" s="4">
        <v>0.006143</v>
      </c>
      <c r="BH24" s="4">
        <v>0.006732</v>
      </c>
      <c r="BI24" s="4">
        <v>0.007361</v>
      </c>
      <c r="BJ24" s="4">
        <v>0.008057</v>
      </c>
      <c r="BK24" s="4">
        <v>0.008832</v>
      </c>
      <c r="BL24" s="4">
        <v>0.009679</v>
      </c>
      <c r="BM24" s="4">
        <v>0.010604</v>
      </c>
      <c r="BN24" s="4">
        <v>0.011616</v>
      </c>
      <c r="BO24" s="4">
        <v>0.012748</v>
      </c>
      <c r="BP24" s="4">
        <v>0.013993</v>
      </c>
      <c r="BQ24" s="4">
        <v>0.015323</v>
      </c>
      <c r="BR24" s="4">
        <v>0.016734</v>
      </c>
      <c r="BS24" s="4">
        <v>0.018257</v>
      </c>
      <c r="BT24" s="4">
        <v>0.020007</v>
      </c>
      <c r="BU24" s="4">
        <v>0.021969</v>
      </c>
      <c r="BV24" s="4">
        <v>0.024034</v>
      </c>
      <c r="BW24" s="4">
        <v>0.026182</v>
      </c>
      <c r="BX24" s="4">
        <v>0.028506</v>
      </c>
      <c r="BY24" s="4">
        <v>0.031191</v>
      </c>
      <c r="BZ24" s="4">
        <v>0.034318</v>
      </c>
      <c r="CA24" s="4">
        <v>0.037837</v>
      </c>
      <c r="CB24" s="4">
        <v>0.041783</v>
      </c>
      <c r="CC24" s="4">
        <v>0.046233</v>
      </c>
      <c r="CD24" s="4">
        <v>0.051336</v>
      </c>
      <c r="CE24" s="4">
        <v>0.057128</v>
      </c>
      <c r="CF24" s="4">
        <v>0.063554</v>
      </c>
      <c r="CG24" s="4">
        <v>0.070637</v>
      </c>
      <c r="CH24" s="4">
        <v>0.078483</v>
      </c>
      <c r="CI24" s="4">
        <v>0.087224</v>
      </c>
      <c r="CJ24" s="4">
        <v>0.096971</v>
      </c>
      <c r="CK24" s="4">
        <v>0.107806</v>
      </c>
      <c r="CL24" s="4">
        <v>0.119772</v>
      </c>
      <c r="CM24" s="4">
        <v>0.132879</v>
      </c>
      <c r="CN24" s="4">
        <v>0.147123</v>
      </c>
      <c r="CO24" s="4">
        <v>0.162486</v>
      </c>
      <c r="CP24" s="4">
        <v>0.178941</v>
      </c>
      <c r="CQ24" s="4">
        <v>0.196456</v>
      </c>
      <c r="CR24" s="4">
        <v>0.214991</v>
      </c>
      <c r="CS24" s="4">
        <v>0.233798</v>
      </c>
      <c r="CT24" s="4">
        <v>0.252644</v>
      </c>
      <c r="CU24" s="4">
        <v>0.271274</v>
      </c>
      <c r="CV24" s="4">
        <v>0.289413</v>
      </c>
      <c r="CW24" s="4">
        <v>0.306778</v>
      </c>
      <c r="CX24" s="4">
        <v>0.325185</v>
      </c>
      <c r="CY24" s="4">
        <v>0.344696</v>
      </c>
      <c r="CZ24" s="4">
        <v>0.365378</v>
      </c>
      <c r="DA24" s="4">
        <v>0.3873</v>
      </c>
      <c r="DB24" s="4">
        <v>0.410538</v>
      </c>
      <c r="DC24" s="4">
        <v>0.435171</v>
      </c>
      <c r="DD24" s="4">
        <v>0.461281</v>
      </c>
      <c r="DE24" s="4">
        <v>0.488958</v>
      </c>
      <c r="DF24" s="4">
        <v>0.518295</v>
      </c>
      <c r="DG24" s="4">
        <v>0.549393</v>
      </c>
      <c r="DH24" s="4">
        <v>0.582357</v>
      </c>
      <c r="DI24" s="4">
        <v>0.617298</v>
      </c>
      <c r="DJ24" s="4">
        <v>0.654336</v>
      </c>
      <c r="DK24" s="4">
        <v>0.693596</v>
      </c>
      <c r="DL24" s="4">
        <v>0.735212</v>
      </c>
      <c r="DM24" s="4">
        <v>0.77214</v>
      </c>
      <c r="DN24" s="4">
        <v>0.810747</v>
      </c>
      <c r="DO24" s="4">
        <v>0.851284</v>
      </c>
      <c r="DP24" s="4">
        <v>0.893848</v>
      </c>
      <c r="DQ24" s="4">
        <v>0.938541</v>
      </c>
    </row>
    <row r="25" spans="1:121" ht="15">
      <c r="A25" s="3">
        <v>2000</v>
      </c>
      <c r="B25" s="4">
        <v>0.006234</v>
      </c>
      <c r="C25" s="4">
        <v>0.000447</v>
      </c>
      <c r="D25" s="4">
        <v>0.000301</v>
      </c>
      <c r="E25" s="4">
        <v>0.000198</v>
      </c>
      <c r="F25" s="4">
        <v>0.000188</v>
      </c>
      <c r="G25" s="4">
        <v>0.000165</v>
      </c>
      <c r="H25" s="4">
        <v>0.00015</v>
      </c>
      <c r="I25" s="4">
        <v>0.000139</v>
      </c>
      <c r="J25" s="4">
        <v>0.00013</v>
      </c>
      <c r="K25" s="4">
        <v>0.000121</v>
      </c>
      <c r="L25" s="4">
        <v>0.000116</v>
      </c>
      <c r="M25" s="4">
        <v>0.000121</v>
      </c>
      <c r="N25" s="4">
        <v>0.000142</v>
      </c>
      <c r="O25" s="4">
        <v>0.000185</v>
      </c>
      <c r="P25" s="4">
        <v>0.000241</v>
      </c>
      <c r="Q25" s="4">
        <v>0.000305</v>
      </c>
      <c r="R25" s="4">
        <v>0.000365</v>
      </c>
      <c r="S25" s="4">
        <v>0.000411</v>
      </c>
      <c r="T25" s="4">
        <v>0.000436</v>
      </c>
      <c r="U25" s="4">
        <v>0.000444</v>
      </c>
      <c r="V25" s="4">
        <v>0.00045</v>
      </c>
      <c r="W25" s="4">
        <v>0.000461</v>
      </c>
      <c r="X25" s="4">
        <v>0.000469</v>
      </c>
      <c r="Y25" s="4">
        <v>0.000476</v>
      </c>
      <c r="Z25" s="4">
        <v>0.000483</v>
      </c>
      <c r="AA25" s="4">
        <v>0.000491</v>
      </c>
      <c r="AB25" s="4">
        <v>0.000502</v>
      </c>
      <c r="AC25" s="4">
        <v>0.00052</v>
      </c>
      <c r="AD25" s="4">
        <v>0.000548</v>
      </c>
      <c r="AE25" s="4">
        <v>0.000584</v>
      </c>
      <c r="AF25" s="4">
        <v>0.000626</v>
      </c>
      <c r="AG25" s="4">
        <v>0.000672</v>
      </c>
      <c r="AH25" s="4">
        <v>0.000727</v>
      </c>
      <c r="AI25" s="4">
        <v>0.000791</v>
      </c>
      <c r="AJ25" s="4">
        <v>0.000863</v>
      </c>
      <c r="AK25" s="4">
        <v>0.000942</v>
      </c>
      <c r="AL25" s="4">
        <v>0.001028</v>
      </c>
      <c r="AM25" s="4">
        <v>0.001123</v>
      </c>
      <c r="AN25" s="4">
        <v>0.001227</v>
      </c>
      <c r="AO25" s="4">
        <v>0.00134</v>
      </c>
      <c r="AP25" s="4">
        <v>0.001465</v>
      </c>
      <c r="AQ25" s="4">
        <v>0.001598</v>
      </c>
      <c r="AR25" s="4">
        <v>0.001731</v>
      </c>
      <c r="AS25" s="4">
        <v>0.001862</v>
      </c>
      <c r="AT25" s="4">
        <v>0.001995</v>
      </c>
      <c r="AU25" s="4">
        <v>0.002145</v>
      </c>
      <c r="AV25" s="4">
        <v>0.002314</v>
      </c>
      <c r="AW25" s="4">
        <v>0.002497</v>
      </c>
      <c r="AX25" s="4">
        <v>0.002696</v>
      </c>
      <c r="AY25" s="4">
        <v>0.002915</v>
      </c>
      <c r="AZ25" s="4">
        <v>0.003161</v>
      </c>
      <c r="BA25" s="4">
        <v>0.00344</v>
      </c>
      <c r="BB25" s="4">
        <v>0.003758</v>
      </c>
      <c r="BC25" s="4">
        <v>0.004117</v>
      </c>
      <c r="BD25" s="4">
        <v>0.004521</v>
      </c>
      <c r="BE25" s="4">
        <v>0.004973</v>
      </c>
      <c r="BF25" s="4">
        <v>0.005474</v>
      </c>
      <c r="BG25" s="4">
        <v>0.006021</v>
      </c>
      <c r="BH25" s="4">
        <v>0.006614</v>
      </c>
      <c r="BI25" s="4">
        <v>0.007262</v>
      </c>
      <c r="BJ25" s="4">
        <v>0.007981</v>
      </c>
      <c r="BK25" s="4">
        <v>0.008774</v>
      </c>
      <c r="BL25" s="4">
        <v>0.009634</v>
      </c>
      <c r="BM25" s="4">
        <v>0.010561</v>
      </c>
      <c r="BN25" s="4">
        <v>0.011568</v>
      </c>
      <c r="BO25" s="4">
        <v>0.012697</v>
      </c>
      <c r="BP25" s="4">
        <v>0.01394</v>
      </c>
      <c r="BQ25" s="4">
        <v>0.015255</v>
      </c>
      <c r="BR25" s="4">
        <v>0.016633</v>
      </c>
      <c r="BS25" s="4">
        <v>0.018114</v>
      </c>
      <c r="BT25" s="4">
        <v>0.019809</v>
      </c>
      <c r="BU25" s="4">
        <v>0.021724</v>
      </c>
      <c r="BV25" s="4">
        <v>0.023774</v>
      </c>
      <c r="BW25" s="4">
        <v>0.025954</v>
      </c>
      <c r="BX25" s="4">
        <v>0.028339</v>
      </c>
      <c r="BY25" s="4">
        <v>0.031107</v>
      </c>
      <c r="BZ25" s="4">
        <v>0.034301</v>
      </c>
      <c r="CA25" s="4">
        <v>0.037829</v>
      </c>
      <c r="CB25" s="4">
        <v>0.041707</v>
      </c>
      <c r="CC25" s="4">
        <v>0.046037</v>
      </c>
      <c r="CD25" s="4">
        <v>0.051017</v>
      </c>
      <c r="CE25" s="4">
        <v>0.05672</v>
      </c>
      <c r="CF25" s="4">
        <v>0.063095</v>
      </c>
      <c r="CG25" s="4">
        <v>0.070181</v>
      </c>
      <c r="CH25" s="4">
        <v>0.078079</v>
      </c>
      <c r="CI25" s="4">
        <v>0.086908</v>
      </c>
      <c r="CJ25" s="4">
        <v>0.096769</v>
      </c>
      <c r="CK25" s="4">
        <v>0.107739</v>
      </c>
      <c r="CL25" s="4">
        <v>0.119863</v>
      </c>
      <c r="CM25" s="4">
        <v>0.133159</v>
      </c>
      <c r="CN25" s="4">
        <v>0.147632</v>
      </c>
      <c r="CO25" s="4">
        <v>0.163271</v>
      </c>
      <c r="CP25" s="4">
        <v>0.180057</v>
      </c>
      <c r="CQ25" s="4">
        <v>0.197966</v>
      </c>
      <c r="CR25" s="4">
        <v>0.216959</v>
      </c>
      <c r="CS25" s="4">
        <v>0.236215</v>
      </c>
      <c r="CT25" s="4">
        <v>0.255481</v>
      </c>
      <c r="CU25" s="4">
        <v>0.274483</v>
      </c>
      <c r="CV25" s="4">
        <v>0.292925</v>
      </c>
      <c r="CW25" s="4">
        <v>0.310501</v>
      </c>
      <c r="CX25" s="4">
        <v>0.329131</v>
      </c>
      <c r="CY25" s="4">
        <v>0.348879</v>
      </c>
      <c r="CZ25" s="4">
        <v>0.369811</v>
      </c>
      <c r="DA25" s="4">
        <v>0.392</v>
      </c>
      <c r="DB25" s="4">
        <v>0.41552</v>
      </c>
      <c r="DC25" s="4">
        <v>0.440451</v>
      </c>
      <c r="DD25" s="4">
        <v>0.466878</v>
      </c>
      <c r="DE25" s="4">
        <v>0.494891</v>
      </c>
      <c r="DF25" s="4">
        <v>0.524584</v>
      </c>
      <c r="DG25" s="4">
        <v>0.556059</v>
      </c>
      <c r="DH25" s="4">
        <v>0.589423</v>
      </c>
      <c r="DI25" s="4">
        <v>0.624788</v>
      </c>
      <c r="DJ25" s="4">
        <v>0.662276</v>
      </c>
      <c r="DK25" s="4">
        <v>0.702012</v>
      </c>
      <c r="DL25" s="4">
        <v>0.743682</v>
      </c>
      <c r="DM25" s="4">
        <v>0.780866</v>
      </c>
      <c r="DN25" s="4">
        <v>0.819909</v>
      </c>
      <c r="DO25" s="4">
        <v>0.860905</v>
      </c>
      <c r="DP25" s="4">
        <v>0.90395</v>
      </c>
      <c r="DQ25" s="4">
        <v>0.949147</v>
      </c>
    </row>
    <row r="26" spans="1:121" ht="15">
      <c r="A26" s="3">
        <v>2001</v>
      </c>
      <c r="B26" s="4">
        <v>0.006132</v>
      </c>
      <c r="C26" s="4">
        <v>0.000458</v>
      </c>
      <c r="D26" s="4">
        <v>0.00029</v>
      </c>
      <c r="E26" s="4">
        <v>0.000221</v>
      </c>
      <c r="F26" s="4">
        <v>0.000181</v>
      </c>
      <c r="G26" s="4">
        <v>0.000161</v>
      </c>
      <c r="H26" s="4">
        <v>0.000148</v>
      </c>
      <c r="I26" s="4">
        <v>0.000138</v>
      </c>
      <c r="J26" s="4">
        <v>0.000129</v>
      </c>
      <c r="K26" s="4">
        <v>0.000119</v>
      </c>
      <c r="L26" s="4">
        <v>0.000112</v>
      </c>
      <c r="M26" s="4">
        <v>0.000115</v>
      </c>
      <c r="N26" s="4">
        <v>0.000135</v>
      </c>
      <c r="O26" s="4">
        <v>0.000176</v>
      </c>
      <c r="P26" s="4">
        <v>0.000233</v>
      </c>
      <c r="Q26" s="4">
        <v>0.000297</v>
      </c>
      <c r="R26" s="4">
        <v>0.000358</v>
      </c>
      <c r="S26" s="4">
        <v>0.000404</v>
      </c>
      <c r="T26" s="4">
        <v>0.000428</v>
      </c>
      <c r="U26" s="4">
        <v>0.000437</v>
      </c>
      <c r="V26" s="4">
        <v>0.000443</v>
      </c>
      <c r="W26" s="4">
        <v>0.000453</v>
      </c>
      <c r="X26" s="4">
        <v>0.000464</v>
      </c>
      <c r="Y26" s="4">
        <v>0.000478</v>
      </c>
      <c r="Z26" s="4">
        <v>0.000493</v>
      </c>
      <c r="AA26" s="4">
        <v>0.000511</v>
      </c>
      <c r="AB26" s="4">
        <v>0.000531</v>
      </c>
      <c r="AC26" s="4">
        <v>0.000554</v>
      </c>
      <c r="AD26" s="4">
        <v>0.00058</v>
      </c>
      <c r="AE26" s="4">
        <v>0.00061</v>
      </c>
      <c r="AF26" s="4">
        <v>0.000644</v>
      </c>
      <c r="AG26" s="4">
        <v>0.000685</v>
      </c>
      <c r="AH26" s="4">
        <v>0.000739</v>
      </c>
      <c r="AI26" s="4">
        <v>0.000807</v>
      </c>
      <c r="AJ26" s="4">
        <v>0.000887</v>
      </c>
      <c r="AK26" s="4">
        <v>0.000977</v>
      </c>
      <c r="AL26" s="4">
        <v>0.001073</v>
      </c>
      <c r="AM26" s="4">
        <v>0.001173</v>
      </c>
      <c r="AN26" s="4">
        <v>0.001276</v>
      </c>
      <c r="AO26" s="4">
        <v>0.001384</v>
      </c>
      <c r="AP26" s="4">
        <v>0.001501</v>
      </c>
      <c r="AQ26" s="4">
        <v>0.001628</v>
      </c>
      <c r="AR26" s="4">
        <v>0.001762</v>
      </c>
      <c r="AS26" s="4">
        <v>0.001902</v>
      </c>
      <c r="AT26" s="4">
        <v>0.00205</v>
      </c>
      <c r="AU26" s="4">
        <v>0.002218</v>
      </c>
      <c r="AV26" s="4">
        <v>0.002401</v>
      </c>
      <c r="AW26" s="4">
        <v>0.002586</v>
      </c>
      <c r="AX26" s="4">
        <v>0.002769</v>
      </c>
      <c r="AY26" s="4">
        <v>0.00296</v>
      </c>
      <c r="AZ26" s="4">
        <v>0.003172</v>
      </c>
      <c r="BA26" s="4">
        <v>0.003421</v>
      </c>
      <c r="BB26" s="4">
        <v>0.003723</v>
      </c>
      <c r="BC26" s="4">
        <v>0.004088</v>
      </c>
      <c r="BD26" s="4">
        <v>0.004511</v>
      </c>
      <c r="BE26" s="4">
        <v>0.004989</v>
      </c>
      <c r="BF26" s="4">
        <v>0.005505</v>
      </c>
      <c r="BG26" s="4">
        <v>0.006051</v>
      </c>
      <c r="BH26" s="4">
        <v>0.00662</v>
      </c>
      <c r="BI26" s="4">
        <v>0.007226</v>
      </c>
      <c r="BJ26" s="4">
        <v>0.007899</v>
      </c>
      <c r="BK26" s="4">
        <v>0.00865</v>
      </c>
      <c r="BL26" s="4">
        <v>0.009468</v>
      </c>
      <c r="BM26" s="4">
        <v>0.010357</v>
      </c>
      <c r="BN26" s="4">
        <v>0.011328</v>
      </c>
      <c r="BO26" s="4">
        <v>0.012419</v>
      </c>
      <c r="BP26" s="4">
        <v>0.013626</v>
      </c>
      <c r="BQ26" s="4">
        <v>0.014918</v>
      </c>
      <c r="BR26" s="4">
        <v>0.016293</v>
      </c>
      <c r="BS26" s="4">
        <v>0.017782</v>
      </c>
      <c r="BT26" s="4">
        <v>0.01949</v>
      </c>
      <c r="BU26" s="4">
        <v>0.021415</v>
      </c>
      <c r="BV26" s="4">
        <v>0.02347</v>
      </c>
      <c r="BW26" s="4">
        <v>0.025646</v>
      </c>
      <c r="BX26" s="4">
        <v>0.028019</v>
      </c>
      <c r="BY26" s="4">
        <v>0.030782</v>
      </c>
      <c r="BZ26" s="4">
        <v>0.033971</v>
      </c>
      <c r="CA26" s="4">
        <v>0.03748</v>
      </c>
      <c r="CB26" s="4">
        <v>0.041317</v>
      </c>
      <c r="CC26" s="4">
        <v>0.045597</v>
      </c>
      <c r="CD26" s="4">
        <v>0.050496</v>
      </c>
      <c r="CE26" s="4">
        <v>0.05613</v>
      </c>
      <c r="CF26" s="4">
        <v>0.062507</v>
      </c>
      <c r="CG26" s="4">
        <v>0.069693</v>
      </c>
      <c r="CH26" s="4">
        <v>0.077747</v>
      </c>
      <c r="CI26" s="4">
        <v>0.086724</v>
      </c>
      <c r="CJ26" s="4">
        <v>0.096675</v>
      </c>
      <c r="CK26" s="4">
        <v>0.107642</v>
      </c>
      <c r="CL26" s="4">
        <v>0.119661</v>
      </c>
      <c r="CM26" s="4">
        <v>0.132761</v>
      </c>
      <c r="CN26" s="4">
        <v>0.14696</v>
      </c>
      <c r="CO26" s="4">
        <v>0.162269</v>
      </c>
      <c r="CP26" s="4">
        <v>0.17869</v>
      </c>
      <c r="CQ26" s="4">
        <v>0.196215</v>
      </c>
      <c r="CR26" s="4">
        <v>0.214827</v>
      </c>
      <c r="CS26" s="4">
        <v>0.233707</v>
      </c>
      <c r="CT26" s="4">
        <v>0.252617</v>
      </c>
      <c r="CU26" s="4">
        <v>0.271296</v>
      </c>
      <c r="CV26" s="4">
        <v>0.289465</v>
      </c>
      <c r="CW26" s="4">
        <v>0.306833</v>
      </c>
      <c r="CX26" s="4">
        <v>0.325243</v>
      </c>
      <c r="CY26" s="4">
        <v>0.344757</v>
      </c>
      <c r="CZ26" s="4">
        <v>0.365443</v>
      </c>
      <c r="DA26" s="4">
        <v>0.387369</v>
      </c>
      <c r="DB26" s="4">
        <v>0.410611</v>
      </c>
      <c r="DC26" s="4">
        <v>0.435248</v>
      </c>
      <c r="DD26" s="4">
        <v>0.461363</v>
      </c>
      <c r="DE26" s="4">
        <v>0.489045</v>
      </c>
      <c r="DF26" s="4">
        <v>0.518387</v>
      </c>
      <c r="DG26" s="4">
        <v>0.549491</v>
      </c>
      <c r="DH26" s="4">
        <v>0.58246</v>
      </c>
      <c r="DI26" s="4">
        <v>0.617408</v>
      </c>
      <c r="DJ26" s="4">
        <v>0.654452</v>
      </c>
      <c r="DK26" s="4">
        <v>0.693719</v>
      </c>
      <c r="DL26" s="4">
        <v>0.735342</v>
      </c>
      <c r="DM26" s="4">
        <v>0.777065</v>
      </c>
      <c r="DN26" s="4">
        <v>0.815918</v>
      </c>
      <c r="DO26" s="4">
        <v>0.856714</v>
      </c>
      <c r="DP26" s="4">
        <v>0.89955</v>
      </c>
      <c r="DQ26" s="4">
        <v>0.944528</v>
      </c>
    </row>
    <row r="27" spans="1:121" ht="15">
      <c r="A27" s="3">
        <v>2002</v>
      </c>
      <c r="B27" s="4">
        <v>0.006275</v>
      </c>
      <c r="C27" s="4">
        <v>0.000421</v>
      </c>
      <c r="D27" s="4">
        <v>0.000273</v>
      </c>
      <c r="E27" s="4">
        <v>0.000196</v>
      </c>
      <c r="F27" s="4">
        <v>0.000168</v>
      </c>
      <c r="G27" s="4">
        <v>0.000152</v>
      </c>
      <c r="H27" s="4">
        <v>0.000142</v>
      </c>
      <c r="I27" s="4">
        <v>0.000135</v>
      </c>
      <c r="J27" s="4">
        <v>0.000128</v>
      </c>
      <c r="K27" s="4">
        <v>0.000119</v>
      </c>
      <c r="L27" s="4">
        <v>0.000114</v>
      </c>
      <c r="M27" s="4">
        <v>0.000118</v>
      </c>
      <c r="N27" s="4">
        <v>0.00014</v>
      </c>
      <c r="O27" s="4">
        <v>0.000184</v>
      </c>
      <c r="P27" s="4">
        <v>0.000244</v>
      </c>
      <c r="Q27" s="4">
        <v>0.000312</v>
      </c>
      <c r="R27" s="4">
        <v>0.000375</v>
      </c>
      <c r="S27" s="4">
        <v>0.000422</v>
      </c>
      <c r="T27" s="4">
        <v>0.000446</v>
      </c>
      <c r="U27" s="4">
        <v>0.000453</v>
      </c>
      <c r="V27" s="4">
        <v>0.000456</v>
      </c>
      <c r="W27" s="4">
        <v>0.000464</v>
      </c>
      <c r="X27" s="4">
        <v>0.000472</v>
      </c>
      <c r="Y27" s="4">
        <v>0.00048</v>
      </c>
      <c r="Z27" s="4">
        <v>0.000489</v>
      </c>
      <c r="AA27" s="4">
        <v>0.0005</v>
      </c>
      <c r="AB27" s="4">
        <v>0.000514</v>
      </c>
      <c r="AC27" s="4">
        <v>0.000533</v>
      </c>
      <c r="AD27" s="4">
        <v>0.000558</v>
      </c>
      <c r="AE27" s="4">
        <v>0.000591</v>
      </c>
      <c r="AF27" s="4">
        <v>0.000629</v>
      </c>
      <c r="AG27" s="4">
        <v>0.000674</v>
      </c>
      <c r="AH27" s="4">
        <v>0.000728</v>
      </c>
      <c r="AI27" s="4">
        <v>0.000794</v>
      </c>
      <c r="AJ27" s="4">
        <v>0.00087</v>
      </c>
      <c r="AK27" s="4">
        <v>0.000954</v>
      </c>
      <c r="AL27" s="4">
        <v>0.001046</v>
      </c>
      <c r="AM27" s="4">
        <v>0.001148</v>
      </c>
      <c r="AN27" s="4">
        <v>0.00126</v>
      </c>
      <c r="AO27" s="4">
        <v>0.001382</v>
      </c>
      <c r="AP27" s="4">
        <v>0.001515</v>
      </c>
      <c r="AQ27" s="4">
        <v>0.001656</v>
      </c>
      <c r="AR27" s="4">
        <v>0.001801</v>
      </c>
      <c r="AS27" s="4">
        <v>0.001947</v>
      </c>
      <c r="AT27" s="4">
        <v>0.002097</v>
      </c>
      <c r="AU27" s="4">
        <v>0.002264</v>
      </c>
      <c r="AV27" s="4">
        <v>0.002446</v>
      </c>
      <c r="AW27" s="4">
        <v>0.002631</v>
      </c>
      <c r="AX27" s="4">
        <v>0.002817</v>
      </c>
      <c r="AY27" s="4">
        <v>0.003011</v>
      </c>
      <c r="AZ27" s="4">
        <v>0.003228</v>
      </c>
      <c r="BA27" s="4">
        <v>0.003478</v>
      </c>
      <c r="BB27" s="4">
        <v>0.003764</v>
      </c>
      <c r="BC27" s="4">
        <v>0.004092</v>
      </c>
      <c r="BD27" s="4">
        <v>0.004465</v>
      </c>
      <c r="BE27" s="4">
        <v>0.004884</v>
      </c>
      <c r="BF27" s="4">
        <v>0.005348</v>
      </c>
      <c r="BG27" s="4">
        <v>0.005861</v>
      </c>
      <c r="BH27" s="4">
        <v>0.006422</v>
      </c>
      <c r="BI27" s="4">
        <v>0.00704</v>
      </c>
      <c r="BJ27" s="4">
        <v>0.007732</v>
      </c>
      <c r="BK27" s="4">
        <v>0.008497</v>
      </c>
      <c r="BL27" s="4">
        <v>0.009318</v>
      </c>
      <c r="BM27" s="4">
        <v>0.010193</v>
      </c>
      <c r="BN27" s="4">
        <v>0.011139</v>
      </c>
      <c r="BO27" s="4">
        <v>0.0122</v>
      </c>
      <c r="BP27" s="4">
        <v>0.013384</v>
      </c>
      <c r="BQ27" s="4">
        <v>0.014669</v>
      </c>
      <c r="BR27" s="4">
        <v>0.016055</v>
      </c>
      <c r="BS27" s="4">
        <v>0.01757</v>
      </c>
      <c r="BT27" s="4">
        <v>0.019312</v>
      </c>
      <c r="BU27" s="4">
        <v>0.021265</v>
      </c>
      <c r="BV27" s="4">
        <v>0.023333</v>
      </c>
      <c r="BW27" s="4">
        <v>0.025499</v>
      </c>
      <c r="BX27" s="4">
        <v>0.027849</v>
      </c>
      <c r="BY27" s="4">
        <v>0.030582</v>
      </c>
      <c r="BZ27" s="4">
        <v>0.033749</v>
      </c>
      <c r="CA27" s="4">
        <v>0.037253</v>
      </c>
      <c r="CB27" s="4">
        <v>0.041111</v>
      </c>
      <c r="CC27" s="4">
        <v>0.045427</v>
      </c>
      <c r="CD27" s="4">
        <v>0.050396</v>
      </c>
      <c r="CE27" s="4">
        <v>0.056098</v>
      </c>
      <c r="CF27" s="4">
        <v>0.062487</v>
      </c>
      <c r="CG27" s="4">
        <v>0.069605</v>
      </c>
      <c r="CH27" s="4">
        <v>0.077552</v>
      </c>
      <c r="CI27" s="4">
        <v>0.086443</v>
      </c>
      <c r="CJ27" s="4">
        <v>0.096377</v>
      </c>
      <c r="CK27" s="4">
        <v>0.107428</v>
      </c>
      <c r="CL27" s="4">
        <v>0.119641</v>
      </c>
      <c r="CM27" s="4">
        <v>0.133035</v>
      </c>
      <c r="CN27" s="4">
        <v>0.147617</v>
      </c>
      <c r="CO27" s="4">
        <v>0.163377</v>
      </c>
      <c r="CP27" s="4">
        <v>0.180297</v>
      </c>
      <c r="CQ27" s="4">
        <v>0.198353</v>
      </c>
      <c r="CR27" s="4">
        <v>0.217509</v>
      </c>
      <c r="CS27" s="4">
        <v>0.236924</v>
      </c>
      <c r="CT27" s="4">
        <v>0.256339</v>
      </c>
      <c r="CU27" s="4">
        <v>0.275469</v>
      </c>
      <c r="CV27" s="4">
        <v>0.294012</v>
      </c>
      <c r="CW27" s="4">
        <v>0.311653</v>
      </c>
      <c r="CX27" s="4">
        <v>0.330352</v>
      </c>
      <c r="CY27" s="4">
        <v>0.350174</v>
      </c>
      <c r="CZ27" s="4">
        <v>0.371184</v>
      </c>
      <c r="DA27" s="4">
        <v>0.393455</v>
      </c>
      <c r="DB27" s="4">
        <v>0.417062</v>
      </c>
      <c r="DC27" s="4">
        <v>0.442086</v>
      </c>
      <c r="DD27" s="4">
        <v>0.468611</v>
      </c>
      <c r="DE27" s="4">
        <v>0.496728</v>
      </c>
      <c r="DF27" s="4">
        <v>0.526532</v>
      </c>
      <c r="DG27" s="4">
        <v>0.558123</v>
      </c>
      <c r="DH27" s="4">
        <v>0.591611</v>
      </c>
      <c r="DI27" s="4">
        <v>0.627108</v>
      </c>
      <c r="DJ27" s="4">
        <v>0.664734</v>
      </c>
      <c r="DK27" s="4">
        <v>0.704618</v>
      </c>
      <c r="DL27" s="4">
        <v>0.746895</v>
      </c>
      <c r="DM27" s="4">
        <v>0.791709</v>
      </c>
      <c r="DN27" s="4">
        <v>0.839211</v>
      </c>
      <c r="DO27" s="4">
        <v>0.883454</v>
      </c>
      <c r="DP27" s="4">
        <v>0.927626</v>
      </c>
      <c r="DQ27" s="4">
        <v>0.974008</v>
      </c>
    </row>
    <row r="28" spans="1:121" ht="15">
      <c r="A28" s="3">
        <v>2003</v>
      </c>
      <c r="B28" s="4">
        <v>0.006087</v>
      </c>
      <c r="C28" s="4">
        <v>0.000412</v>
      </c>
      <c r="D28" s="4">
        <v>0.000298</v>
      </c>
      <c r="E28" s="4">
        <v>0.000217</v>
      </c>
      <c r="F28" s="4">
        <v>0.000172</v>
      </c>
      <c r="G28" s="4">
        <v>0.000152</v>
      </c>
      <c r="H28" s="4">
        <v>0.00014</v>
      </c>
      <c r="I28" s="4">
        <v>0.00013</v>
      </c>
      <c r="J28" s="4">
        <v>0.000121</v>
      </c>
      <c r="K28" s="4">
        <v>0.000111</v>
      </c>
      <c r="L28" s="4">
        <v>0.000105</v>
      </c>
      <c r="M28" s="4">
        <v>0.000109</v>
      </c>
      <c r="N28" s="4">
        <v>0.00013</v>
      </c>
      <c r="O28" s="4">
        <v>0.000173</v>
      </c>
      <c r="P28" s="4">
        <v>0.00023</v>
      </c>
      <c r="Q28" s="4">
        <v>0.000296</v>
      </c>
      <c r="R28" s="4">
        <v>0.000358</v>
      </c>
      <c r="S28" s="4">
        <v>0.000408</v>
      </c>
      <c r="T28" s="4">
        <v>0.000439</v>
      </c>
      <c r="U28" s="4">
        <v>0.000456</v>
      </c>
      <c r="V28" s="4">
        <v>0.000471</v>
      </c>
      <c r="W28" s="4">
        <v>0.000489</v>
      </c>
      <c r="X28" s="4">
        <v>0.000503</v>
      </c>
      <c r="Y28" s="4">
        <v>0.000512</v>
      </c>
      <c r="Z28" s="4">
        <v>0.00052</v>
      </c>
      <c r="AA28" s="4">
        <v>0.000528</v>
      </c>
      <c r="AB28" s="4">
        <v>0.000538</v>
      </c>
      <c r="AC28" s="4">
        <v>0.000553</v>
      </c>
      <c r="AD28" s="4">
        <v>0.000573</v>
      </c>
      <c r="AE28" s="4">
        <v>0.000599</v>
      </c>
      <c r="AF28" s="4">
        <v>0.000629</v>
      </c>
      <c r="AG28" s="4">
        <v>0.000666</v>
      </c>
      <c r="AH28" s="4">
        <v>0.000716</v>
      </c>
      <c r="AI28" s="4">
        <v>0.00078</v>
      </c>
      <c r="AJ28" s="4">
        <v>0.000856</v>
      </c>
      <c r="AK28" s="4">
        <v>0.000942</v>
      </c>
      <c r="AL28" s="4">
        <v>0.001035</v>
      </c>
      <c r="AM28" s="4">
        <v>0.001137</v>
      </c>
      <c r="AN28" s="4">
        <v>0.001249</v>
      </c>
      <c r="AO28" s="4">
        <v>0.001369</v>
      </c>
      <c r="AP28" s="4">
        <v>0.0015</v>
      </c>
      <c r="AQ28" s="4">
        <v>0.00164</v>
      </c>
      <c r="AR28" s="4">
        <v>0.001785</v>
      </c>
      <c r="AS28" s="4">
        <v>0.001934</v>
      </c>
      <c r="AT28" s="4">
        <v>0.002089</v>
      </c>
      <c r="AU28" s="4">
        <v>0.00226</v>
      </c>
      <c r="AV28" s="4">
        <v>0.002446</v>
      </c>
      <c r="AW28" s="4">
        <v>0.002635</v>
      </c>
      <c r="AX28" s="4">
        <v>0.002824</v>
      </c>
      <c r="AY28" s="4">
        <v>0.003021</v>
      </c>
      <c r="AZ28" s="4">
        <v>0.003241</v>
      </c>
      <c r="BA28" s="4">
        <v>0.003494</v>
      </c>
      <c r="BB28" s="4">
        <v>0.003779</v>
      </c>
      <c r="BC28" s="4">
        <v>0.004103</v>
      </c>
      <c r="BD28" s="4">
        <v>0.004468</v>
      </c>
      <c r="BE28" s="4">
        <v>0.004874</v>
      </c>
      <c r="BF28" s="4">
        <v>0.005326</v>
      </c>
      <c r="BG28" s="4">
        <v>0.005834</v>
      </c>
      <c r="BH28" s="4">
        <v>0.006402</v>
      </c>
      <c r="BI28" s="4">
        <v>0.007032</v>
      </c>
      <c r="BJ28" s="4">
        <v>0.007743</v>
      </c>
      <c r="BK28" s="4">
        <v>0.008518</v>
      </c>
      <c r="BL28" s="4">
        <v>0.009324</v>
      </c>
      <c r="BM28" s="4">
        <v>0.01015</v>
      </c>
      <c r="BN28" s="4">
        <v>0.011025</v>
      </c>
      <c r="BO28" s="4">
        <v>0.012005</v>
      </c>
      <c r="BP28" s="4">
        <v>0.013118</v>
      </c>
      <c r="BQ28" s="4">
        <v>0.014347</v>
      </c>
      <c r="BR28" s="4">
        <v>0.015704</v>
      </c>
      <c r="BS28" s="4">
        <v>0.017209</v>
      </c>
      <c r="BT28" s="4">
        <v>0.018938</v>
      </c>
      <c r="BU28" s="4">
        <v>0.020872</v>
      </c>
      <c r="BV28" s="4">
        <v>0.02293</v>
      </c>
      <c r="BW28" s="4">
        <v>0.025097</v>
      </c>
      <c r="BX28" s="4">
        <v>0.027451</v>
      </c>
      <c r="BY28" s="4">
        <v>0.030201</v>
      </c>
      <c r="BZ28" s="4">
        <v>0.033374</v>
      </c>
      <c r="CA28" s="4">
        <v>0.036833</v>
      </c>
      <c r="CB28" s="4">
        <v>0.040577</v>
      </c>
      <c r="CC28" s="4">
        <v>0.044734</v>
      </c>
      <c r="CD28" s="4">
        <v>0.049527</v>
      </c>
      <c r="CE28" s="4">
        <v>0.055078</v>
      </c>
      <c r="CF28" s="4">
        <v>0.061373</v>
      </c>
      <c r="CG28" s="4">
        <v>0.068477</v>
      </c>
      <c r="CH28" s="4">
        <v>0.076467</v>
      </c>
      <c r="CI28" s="4">
        <v>0.085425</v>
      </c>
      <c r="CJ28" s="4">
        <v>0.095418</v>
      </c>
      <c r="CK28" s="4">
        <v>0.106505</v>
      </c>
      <c r="CL28" s="4">
        <v>0.11873</v>
      </c>
      <c r="CM28" s="4">
        <v>0.13212</v>
      </c>
      <c r="CN28" s="4">
        <v>0.146696</v>
      </c>
      <c r="CO28" s="4">
        <v>0.162464</v>
      </c>
      <c r="CP28" s="4">
        <v>0.179422</v>
      </c>
      <c r="CQ28" s="4">
        <v>0.197556</v>
      </c>
      <c r="CR28" s="4">
        <v>0.216842</v>
      </c>
      <c r="CS28" s="4">
        <v>0.236379</v>
      </c>
      <c r="CT28" s="4">
        <v>0.255898</v>
      </c>
      <c r="CU28" s="4">
        <v>0.275103</v>
      </c>
      <c r="CV28" s="4">
        <v>0.293679</v>
      </c>
      <c r="CW28" s="4">
        <v>0.3113</v>
      </c>
      <c r="CX28" s="4">
        <v>0.329978</v>
      </c>
      <c r="CY28" s="4">
        <v>0.349776</v>
      </c>
      <c r="CZ28" s="4">
        <v>0.370763</v>
      </c>
      <c r="DA28" s="4">
        <v>0.393009</v>
      </c>
      <c r="DB28" s="4">
        <v>0.416589</v>
      </c>
      <c r="DC28" s="4">
        <v>0.441585</v>
      </c>
      <c r="DD28" s="4">
        <v>0.46808</v>
      </c>
      <c r="DE28" s="4">
        <v>0.496164</v>
      </c>
      <c r="DF28" s="4">
        <v>0.525934</v>
      </c>
      <c r="DG28" s="4">
        <v>0.55749</v>
      </c>
      <c r="DH28" s="4">
        <v>0.59094</v>
      </c>
      <c r="DI28" s="4">
        <v>0.626396</v>
      </c>
      <c r="DJ28" s="4">
        <v>0.66398</v>
      </c>
      <c r="DK28" s="4">
        <v>0.703819</v>
      </c>
      <c r="DL28" s="4">
        <v>0.746048</v>
      </c>
      <c r="DM28" s="4">
        <v>0.790811</v>
      </c>
      <c r="DN28" s="4">
        <v>0.834412</v>
      </c>
      <c r="DO28" s="4">
        <v>0.876132</v>
      </c>
      <c r="DP28" s="4">
        <v>0.919939</v>
      </c>
      <c r="DQ28" s="4">
        <v>0.965936</v>
      </c>
    </row>
    <row r="29" spans="1:121" ht="15">
      <c r="A29" s="3">
        <v>2004</v>
      </c>
      <c r="B29" s="4">
        <v>0.006091</v>
      </c>
      <c r="C29" s="4">
        <v>0.000461</v>
      </c>
      <c r="D29" s="4">
        <v>0.000268</v>
      </c>
      <c r="E29" s="4">
        <v>0.000195</v>
      </c>
      <c r="F29" s="4">
        <v>0.000166</v>
      </c>
      <c r="G29" s="4">
        <v>0.000148</v>
      </c>
      <c r="H29" s="4">
        <v>0.000138</v>
      </c>
      <c r="I29" s="4">
        <v>0.00013</v>
      </c>
      <c r="J29" s="4">
        <v>0.000122</v>
      </c>
      <c r="K29" s="4">
        <v>0.000113</v>
      </c>
      <c r="L29" s="4">
        <v>0.000107</v>
      </c>
      <c r="M29" s="4">
        <v>0.000111</v>
      </c>
      <c r="N29" s="4">
        <v>0.000133</v>
      </c>
      <c r="O29" s="4">
        <v>0.000178</v>
      </c>
      <c r="P29" s="4">
        <v>0.000239</v>
      </c>
      <c r="Q29" s="4">
        <v>0.000308</v>
      </c>
      <c r="R29" s="4">
        <v>0.000373</v>
      </c>
      <c r="S29" s="4">
        <v>0.000421</v>
      </c>
      <c r="T29" s="4">
        <v>0.000446</v>
      </c>
      <c r="U29" s="4">
        <v>0.000453</v>
      </c>
      <c r="V29" s="4">
        <v>0.000456</v>
      </c>
      <c r="W29" s="4">
        <v>0.000464</v>
      </c>
      <c r="X29" s="4">
        <v>0.000473</v>
      </c>
      <c r="Y29" s="4">
        <v>0.000484</v>
      </c>
      <c r="Z29" s="4">
        <v>0.000497</v>
      </c>
      <c r="AA29" s="4">
        <v>0.000511</v>
      </c>
      <c r="AB29" s="4">
        <v>0.000527</v>
      </c>
      <c r="AC29" s="4">
        <v>0.000546</v>
      </c>
      <c r="AD29" s="4">
        <v>0.000568</v>
      </c>
      <c r="AE29" s="4">
        <v>0.000594</v>
      </c>
      <c r="AF29" s="4">
        <v>0.000625</v>
      </c>
      <c r="AG29" s="4">
        <v>0.000664</v>
      </c>
      <c r="AH29" s="4">
        <v>0.000709</v>
      </c>
      <c r="AI29" s="4">
        <v>0.000764</v>
      </c>
      <c r="AJ29" s="4">
        <v>0.000829</v>
      </c>
      <c r="AK29" s="4">
        <v>0.000901</v>
      </c>
      <c r="AL29" s="4">
        <v>0.000982</v>
      </c>
      <c r="AM29" s="4">
        <v>0.001077</v>
      </c>
      <c r="AN29" s="4">
        <v>0.001186</v>
      </c>
      <c r="AO29" s="4">
        <v>0.001309</v>
      </c>
      <c r="AP29" s="4">
        <v>0.001442</v>
      </c>
      <c r="AQ29" s="4">
        <v>0.001584</v>
      </c>
      <c r="AR29" s="4">
        <v>0.001735</v>
      </c>
      <c r="AS29" s="4">
        <v>0.001894</v>
      </c>
      <c r="AT29" s="4">
        <v>0.002062</v>
      </c>
      <c r="AU29" s="4">
        <v>0.002247</v>
      </c>
      <c r="AV29" s="4">
        <v>0.002444</v>
      </c>
      <c r="AW29" s="4">
        <v>0.002636</v>
      </c>
      <c r="AX29" s="4">
        <v>0.002818</v>
      </c>
      <c r="AY29" s="4">
        <v>0.003</v>
      </c>
      <c r="AZ29" s="4">
        <v>0.003201</v>
      </c>
      <c r="BA29" s="4">
        <v>0.003434</v>
      </c>
      <c r="BB29" s="4">
        <v>0.003698</v>
      </c>
      <c r="BC29" s="4">
        <v>0.004001</v>
      </c>
      <c r="BD29" s="4">
        <v>0.004344</v>
      </c>
      <c r="BE29" s="4">
        <v>0.004725</v>
      </c>
      <c r="BF29" s="4">
        <v>0.005151</v>
      </c>
      <c r="BG29" s="4">
        <v>0.00563</v>
      </c>
      <c r="BH29" s="4">
        <v>0.00617</v>
      </c>
      <c r="BI29" s="4">
        <v>0.00677</v>
      </c>
      <c r="BJ29" s="4">
        <v>0.00745</v>
      </c>
      <c r="BK29" s="4">
        <v>0.008194</v>
      </c>
      <c r="BL29" s="4">
        <v>0.008965</v>
      </c>
      <c r="BM29" s="4">
        <v>0.009753</v>
      </c>
      <c r="BN29" s="4">
        <v>0.010586</v>
      </c>
      <c r="BO29" s="4">
        <v>0.011513</v>
      </c>
      <c r="BP29" s="4">
        <v>0.012572</v>
      </c>
      <c r="BQ29" s="4">
        <v>0.013771</v>
      </c>
      <c r="BR29" s="4">
        <v>0.015128</v>
      </c>
      <c r="BS29" s="4">
        <v>0.01665</v>
      </c>
      <c r="BT29" s="4">
        <v>0.018406</v>
      </c>
      <c r="BU29" s="4">
        <v>0.020342</v>
      </c>
      <c r="BV29" s="4">
        <v>0.022346</v>
      </c>
      <c r="BW29" s="4">
        <v>0.024383</v>
      </c>
      <c r="BX29" s="4">
        <v>0.026551</v>
      </c>
      <c r="BY29" s="4">
        <v>0.029073</v>
      </c>
      <c r="BZ29" s="4">
        <v>0.032023</v>
      </c>
      <c r="CA29" s="4">
        <v>0.035307</v>
      </c>
      <c r="CB29" s="4">
        <v>0.038949</v>
      </c>
      <c r="CC29" s="4">
        <v>0.043047</v>
      </c>
      <c r="CD29" s="4">
        <v>0.047769</v>
      </c>
      <c r="CE29" s="4">
        <v>0.05319</v>
      </c>
      <c r="CF29" s="4">
        <v>0.059279</v>
      </c>
      <c r="CG29" s="4">
        <v>0.06608</v>
      </c>
      <c r="CH29" s="4">
        <v>0.073686</v>
      </c>
      <c r="CI29" s="4">
        <v>0.082199</v>
      </c>
      <c r="CJ29" s="4">
        <v>0.091713</v>
      </c>
      <c r="CK29" s="4">
        <v>0.102295</v>
      </c>
      <c r="CL29" s="4">
        <v>0.11399</v>
      </c>
      <c r="CM29" s="4">
        <v>0.126821</v>
      </c>
      <c r="CN29" s="4">
        <v>0.140793</v>
      </c>
      <c r="CO29" s="4">
        <v>0.155906</v>
      </c>
      <c r="CP29" s="4">
        <v>0.172147</v>
      </c>
      <c r="CQ29" s="4">
        <v>0.189496</v>
      </c>
      <c r="CR29" s="4">
        <v>0.207923</v>
      </c>
      <c r="CS29" s="4">
        <v>0.226593</v>
      </c>
      <c r="CT29" s="4">
        <v>0.245252</v>
      </c>
      <c r="CU29" s="4">
        <v>0.263621</v>
      </c>
      <c r="CV29" s="4">
        <v>0.281401</v>
      </c>
      <c r="CW29" s="4">
        <v>0.298286</v>
      </c>
      <c r="CX29" s="4">
        <v>0.316183</v>
      </c>
      <c r="CY29" s="4">
        <v>0.335154</v>
      </c>
      <c r="CZ29" s="4">
        <v>0.355263</v>
      </c>
      <c r="DA29" s="4">
        <v>0.376579</v>
      </c>
      <c r="DB29" s="4">
        <v>0.399173</v>
      </c>
      <c r="DC29" s="4">
        <v>0.423124</v>
      </c>
      <c r="DD29" s="4">
        <v>0.448511</v>
      </c>
      <c r="DE29" s="4">
        <v>0.475422</v>
      </c>
      <c r="DF29" s="4">
        <v>0.503947</v>
      </c>
      <c r="DG29" s="4">
        <v>0.534184</v>
      </c>
      <c r="DH29" s="4">
        <v>0.566235</v>
      </c>
      <c r="DI29" s="4">
        <v>0.600209</v>
      </c>
      <c r="DJ29" s="4">
        <v>0.636222</v>
      </c>
      <c r="DK29" s="4">
        <v>0.674395</v>
      </c>
      <c r="DL29" s="4">
        <v>0.714859</v>
      </c>
      <c r="DM29" s="4">
        <v>0.75775</v>
      </c>
      <c r="DN29" s="4">
        <v>0.803215</v>
      </c>
      <c r="DO29" s="4">
        <v>0.848184</v>
      </c>
      <c r="DP29" s="4">
        <v>0.890593</v>
      </c>
      <c r="DQ29" s="4">
        <v>0.935123</v>
      </c>
    </row>
    <row r="30" spans="1:121" ht="15">
      <c r="A30" s="3">
        <v>2005</v>
      </c>
      <c r="B30" s="4">
        <v>0.006156</v>
      </c>
      <c r="C30" s="4">
        <v>0.000416</v>
      </c>
      <c r="D30" s="4">
        <v>0.000257</v>
      </c>
      <c r="E30" s="4">
        <v>0.000181</v>
      </c>
      <c r="F30" s="4">
        <v>0.000155</v>
      </c>
      <c r="G30" s="4">
        <v>0.000147</v>
      </c>
      <c r="H30" s="4">
        <v>0.000142</v>
      </c>
      <c r="I30" s="4">
        <v>0.000137</v>
      </c>
      <c r="J30" s="4">
        <v>0.000129</v>
      </c>
      <c r="K30" s="4">
        <v>0.000117</v>
      </c>
      <c r="L30" s="4">
        <v>0.000107</v>
      </c>
      <c r="M30" s="4">
        <v>0.000106</v>
      </c>
      <c r="N30" s="4">
        <v>0.000123</v>
      </c>
      <c r="O30" s="4">
        <v>0.000163</v>
      </c>
      <c r="P30" s="4">
        <v>0.000219</v>
      </c>
      <c r="Q30" s="4">
        <v>0.000283</v>
      </c>
      <c r="R30" s="4">
        <v>0.000342</v>
      </c>
      <c r="S30" s="4">
        <v>0.00039</v>
      </c>
      <c r="T30" s="4">
        <v>0.000421</v>
      </c>
      <c r="U30" s="4">
        <v>0.000438</v>
      </c>
      <c r="V30" s="4">
        <v>0.000454</v>
      </c>
      <c r="W30" s="4">
        <v>0.000474</v>
      </c>
      <c r="X30" s="4">
        <v>0.000489</v>
      </c>
      <c r="Y30" s="4">
        <v>0.000499</v>
      </c>
      <c r="Z30" s="4">
        <v>0.000506</v>
      </c>
      <c r="AA30" s="4">
        <v>0.000513</v>
      </c>
      <c r="AB30" s="4">
        <v>0.000523</v>
      </c>
      <c r="AC30" s="4">
        <v>0.00054</v>
      </c>
      <c r="AD30" s="4">
        <v>0.000565</v>
      </c>
      <c r="AE30" s="4">
        <v>0.000599</v>
      </c>
      <c r="AF30" s="4">
        <v>0.000639</v>
      </c>
      <c r="AG30" s="4">
        <v>0.000683</v>
      </c>
      <c r="AH30" s="4">
        <v>0.000732</v>
      </c>
      <c r="AI30" s="4">
        <v>0.000786</v>
      </c>
      <c r="AJ30" s="4">
        <v>0.000846</v>
      </c>
      <c r="AK30" s="4">
        <v>0.000913</v>
      </c>
      <c r="AL30" s="4">
        <v>0.00099</v>
      </c>
      <c r="AM30" s="4">
        <v>0.001081</v>
      </c>
      <c r="AN30" s="4">
        <v>0.001189</v>
      </c>
      <c r="AO30" s="4">
        <v>0.001311</v>
      </c>
      <c r="AP30" s="4">
        <v>0.001444</v>
      </c>
      <c r="AQ30" s="4">
        <v>0.001586</v>
      </c>
      <c r="AR30" s="4">
        <v>0.001737</v>
      </c>
      <c r="AS30" s="4">
        <v>0.001898</v>
      </c>
      <c r="AT30" s="4">
        <v>0.002067</v>
      </c>
      <c r="AU30" s="4">
        <v>0.002251</v>
      </c>
      <c r="AV30" s="4">
        <v>0.002448</v>
      </c>
      <c r="AW30" s="4">
        <v>0.002648</v>
      </c>
      <c r="AX30" s="4">
        <v>0.002851</v>
      </c>
      <c r="AY30" s="4">
        <v>0.003061</v>
      </c>
      <c r="AZ30" s="4">
        <v>0.003296</v>
      </c>
      <c r="BA30" s="4">
        <v>0.003556</v>
      </c>
      <c r="BB30" s="4">
        <v>0.003822</v>
      </c>
      <c r="BC30" s="4">
        <v>0.00409</v>
      </c>
      <c r="BD30" s="4">
        <v>0.004375</v>
      </c>
      <c r="BE30" s="4">
        <v>0.004686</v>
      </c>
      <c r="BF30" s="4">
        <v>0.005051</v>
      </c>
      <c r="BG30" s="4">
        <v>0.005493</v>
      </c>
      <c r="BH30" s="4">
        <v>0.006031</v>
      </c>
      <c r="BI30" s="4">
        <v>0.006654</v>
      </c>
      <c r="BJ30" s="4">
        <v>0.007365</v>
      </c>
      <c r="BK30" s="4">
        <v>0.008131</v>
      </c>
      <c r="BL30" s="4">
        <v>0.008908</v>
      </c>
      <c r="BM30" s="4">
        <v>0.009677</v>
      </c>
      <c r="BN30" s="4">
        <v>0.010475</v>
      </c>
      <c r="BO30" s="4">
        <v>0.011366</v>
      </c>
      <c r="BP30" s="4">
        <v>0.012398</v>
      </c>
      <c r="BQ30" s="4">
        <v>0.013571</v>
      </c>
      <c r="BR30" s="4">
        <v>0.01491</v>
      </c>
      <c r="BS30" s="4">
        <v>0.01642</v>
      </c>
      <c r="BT30" s="4">
        <v>0.01816</v>
      </c>
      <c r="BU30" s="4">
        <v>0.020087</v>
      </c>
      <c r="BV30" s="4">
        <v>0.022104</v>
      </c>
      <c r="BW30" s="4">
        <v>0.024183</v>
      </c>
      <c r="BX30" s="4">
        <v>0.026414</v>
      </c>
      <c r="BY30" s="4">
        <v>0.029028</v>
      </c>
      <c r="BZ30" s="4">
        <v>0.032067</v>
      </c>
      <c r="CA30" s="4">
        <v>0.035388</v>
      </c>
      <c r="CB30" s="4">
        <v>0.038996</v>
      </c>
      <c r="CC30" s="4">
        <v>0.043018</v>
      </c>
      <c r="CD30" s="4">
        <v>0.047669</v>
      </c>
      <c r="CE30" s="4">
        <v>0.053073</v>
      </c>
      <c r="CF30" s="4">
        <v>0.059222</v>
      </c>
      <c r="CG30" s="4">
        <v>0.066184</v>
      </c>
      <c r="CH30" s="4">
        <v>0.074036</v>
      </c>
      <c r="CI30" s="4">
        <v>0.082855</v>
      </c>
      <c r="CJ30" s="4">
        <v>0.092709</v>
      </c>
      <c r="CK30" s="4">
        <v>0.103657</v>
      </c>
      <c r="CL30" s="4">
        <v>0.115742</v>
      </c>
      <c r="CM30" s="4">
        <v>0.128995</v>
      </c>
      <c r="CN30" s="4">
        <v>0.143437</v>
      </c>
      <c r="CO30" s="4">
        <v>0.159077</v>
      </c>
      <c r="CP30" s="4">
        <v>0.175914</v>
      </c>
      <c r="CQ30" s="4">
        <v>0.193937</v>
      </c>
      <c r="CR30" s="4">
        <v>0.213123</v>
      </c>
      <c r="CS30" s="4">
        <v>0.232548</v>
      </c>
      <c r="CT30" s="4">
        <v>0.251932</v>
      </c>
      <c r="CU30" s="4">
        <v>0.270971</v>
      </c>
      <c r="CV30" s="4">
        <v>0.289339</v>
      </c>
      <c r="CW30" s="4">
        <v>0.3067</v>
      </c>
      <c r="CX30" s="4">
        <v>0.325102</v>
      </c>
      <c r="CY30" s="4">
        <v>0.344608</v>
      </c>
      <c r="CZ30" s="4">
        <v>0.365284</v>
      </c>
      <c r="DA30" s="4">
        <v>0.387201</v>
      </c>
      <c r="DB30" s="4">
        <v>0.410433</v>
      </c>
      <c r="DC30" s="4">
        <v>0.435059</v>
      </c>
      <c r="DD30" s="4">
        <v>0.461163</v>
      </c>
      <c r="DE30" s="4">
        <v>0.488833</v>
      </c>
      <c r="DF30" s="4">
        <v>0.518162</v>
      </c>
      <c r="DG30" s="4">
        <v>0.549252</v>
      </c>
      <c r="DH30" s="4">
        <v>0.582207</v>
      </c>
      <c r="DI30" s="4">
        <v>0.61714</v>
      </c>
      <c r="DJ30" s="4">
        <v>0.654168</v>
      </c>
      <c r="DK30" s="4">
        <v>0.693418</v>
      </c>
      <c r="DL30" s="4">
        <v>0.735023</v>
      </c>
      <c r="DM30" s="4">
        <v>0.779125</v>
      </c>
      <c r="DN30" s="4">
        <v>0.825872</v>
      </c>
      <c r="DO30" s="4">
        <v>0.875425</v>
      </c>
      <c r="DP30" s="4">
        <v>0.923444</v>
      </c>
      <c r="DQ30" s="4">
        <v>0.969617</v>
      </c>
    </row>
    <row r="31" spans="1:121" ht="15">
      <c r="A31" s="3">
        <v>2006</v>
      </c>
      <c r="B31" s="4">
        <v>0.006055</v>
      </c>
      <c r="C31" s="4">
        <v>0.000433</v>
      </c>
      <c r="D31" s="4">
        <v>0.000276</v>
      </c>
      <c r="E31" s="4">
        <v>0.000184</v>
      </c>
      <c r="F31" s="4">
        <v>0.00016</v>
      </c>
      <c r="G31" s="4">
        <v>0.000144</v>
      </c>
      <c r="H31" s="4">
        <v>0.000133</v>
      </c>
      <c r="I31" s="4">
        <v>0.000124</v>
      </c>
      <c r="J31" s="4">
        <v>0.000113</v>
      </c>
      <c r="K31" s="4">
        <v>0.000102</v>
      </c>
      <c r="L31" s="4">
        <v>9.3E-05</v>
      </c>
      <c r="M31" s="4">
        <v>9.4E-05</v>
      </c>
      <c r="N31" s="4">
        <v>0.000113</v>
      </c>
      <c r="O31" s="4">
        <v>0.000153</v>
      </c>
      <c r="P31" s="4">
        <v>0.00021</v>
      </c>
      <c r="Q31" s="4">
        <v>0.000274</v>
      </c>
      <c r="R31" s="4">
        <v>0.000335</v>
      </c>
      <c r="S31" s="4">
        <v>0.000385</v>
      </c>
      <c r="T31" s="4">
        <v>0.000418</v>
      </c>
      <c r="U31" s="4">
        <v>0.000438</v>
      </c>
      <c r="V31" s="4">
        <v>0.000457</v>
      </c>
      <c r="W31" s="4">
        <v>0.000479</v>
      </c>
      <c r="X31" s="4">
        <v>0.000497</v>
      </c>
      <c r="Y31" s="4">
        <v>0.000511</v>
      </c>
      <c r="Z31" s="4">
        <v>0.000523</v>
      </c>
      <c r="AA31" s="4">
        <v>0.000536</v>
      </c>
      <c r="AB31" s="4">
        <v>0.00055</v>
      </c>
      <c r="AC31" s="4">
        <v>0.000567</v>
      </c>
      <c r="AD31" s="4">
        <v>0.000588</v>
      </c>
      <c r="AE31" s="4">
        <v>0.000612</v>
      </c>
      <c r="AF31" s="4">
        <v>0.000641</v>
      </c>
      <c r="AG31" s="4">
        <v>0.000677</v>
      </c>
      <c r="AH31" s="4">
        <v>0.00072</v>
      </c>
      <c r="AI31" s="4">
        <v>0.000772</v>
      </c>
      <c r="AJ31" s="4">
        <v>0.000833</v>
      </c>
      <c r="AK31" s="4">
        <v>0.000903</v>
      </c>
      <c r="AL31" s="4">
        <v>0.000982</v>
      </c>
      <c r="AM31" s="4">
        <v>0.001073</v>
      </c>
      <c r="AN31" s="4">
        <v>0.001179</v>
      </c>
      <c r="AO31" s="4">
        <v>0.001299</v>
      </c>
      <c r="AP31" s="4">
        <v>0.00143</v>
      </c>
      <c r="AQ31" s="4">
        <v>0.00157</v>
      </c>
      <c r="AR31" s="4">
        <v>0.00172</v>
      </c>
      <c r="AS31" s="4">
        <v>0.001878</v>
      </c>
      <c r="AT31" s="4">
        <v>0.002046</v>
      </c>
      <c r="AU31" s="4">
        <v>0.002229</v>
      </c>
      <c r="AV31" s="4">
        <v>0.002423</v>
      </c>
      <c r="AW31" s="4">
        <v>0.002622</v>
      </c>
      <c r="AX31" s="4">
        <v>0.002826</v>
      </c>
      <c r="AY31" s="4">
        <v>0.003038</v>
      </c>
      <c r="AZ31" s="4">
        <v>0.003275</v>
      </c>
      <c r="BA31" s="4">
        <v>0.003535</v>
      </c>
      <c r="BB31" s="4">
        <v>0.003798</v>
      </c>
      <c r="BC31" s="4">
        <v>0.004061</v>
      </c>
      <c r="BD31" s="4">
        <v>0.004338</v>
      </c>
      <c r="BE31" s="4">
        <v>0.00464</v>
      </c>
      <c r="BF31" s="4">
        <v>0.004993</v>
      </c>
      <c r="BG31" s="4">
        <v>0.005419</v>
      </c>
      <c r="BH31" s="4">
        <v>0.005936</v>
      </c>
      <c r="BI31" s="4">
        <v>0.006534</v>
      </c>
      <c r="BJ31" s="4">
        <v>0.007219</v>
      </c>
      <c r="BK31" s="4">
        <v>0.007956</v>
      </c>
      <c r="BL31" s="4">
        <v>0.008698</v>
      </c>
      <c r="BM31" s="4">
        <v>0.009424</v>
      </c>
      <c r="BN31" s="4">
        <v>0.010174</v>
      </c>
      <c r="BO31" s="4">
        <v>0.011009</v>
      </c>
      <c r="BP31" s="4">
        <v>0.011986</v>
      </c>
      <c r="BQ31" s="4">
        <v>0.013117</v>
      </c>
      <c r="BR31" s="4">
        <v>0.01443</v>
      </c>
      <c r="BS31" s="4">
        <v>0.015924</v>
      </c>
      <c r="BT31" s="4">
        <v>0.017646</v>
      </c>
      <c r="BU31" s="4">
        <v>0.019544</v>
      </c>
      <c r="BV31" s="4">
        <v>0.021523</v>
      </c>
      <c r="BW31" s="4">
        <v>0.023551</v>
      </c>
      <c r="BX31" s="4">
        <v>0.025717</v>
      </c>
      <c r="BY31" s="4">
        <v>0.028247</v>
      </c>
      <c r="BZ31" s="4">
        <v>0.031187</v>
      </c>
      <c r="CA31" s="4">
        <v>0.034405</v>
      </c>
      <c r="CB31" s="4">
        <v>0.037905</v>
      </c>
      <c r="CC31" s="4">
        <v>0.041808</v>
      </c>
      <c r="CD31" s="4">
        <v>0.046337</v>
      </c>
      <c r="CE31" s="4">
        <v>0.051587</v>
      </c>
      <c r="CF31" s="4">
        <v>0.057503</v>
      </c>
      <c r="CG31" s="4">
        <v>0.064135</v>
      </c>
      <c r="CH31" s="4">
        <v>0.071587</v>
      </c>
      <c r="CI31" s="4">
        <v>0.079984</v>
      </c>
      <c r="CJ31" s="4">
        <v>0.089431</v>
      </c>
      <c r="CK31" s="4">
        <v>0.100009</v>
      </c>
      <c r="CL31" s="4">
        <v>0.111773</v>
      </c>
      <c r="CM31" s="4">
        <v>0.124745</v>
      </c>
      <c r="CN31" s="4">
        <v>0.138938</v>
      </c>
      <c r="CO31" s="4">
        <v>0.154348</v>
      </c>
      <c r="CP31" s="4">
        <v>0.170963</v>
      </c>
      <c r="CQ31" s="4">
        <v>0.188761</v>
      </c>
      <c r="CR31" s="4">
        <v>0.207711</v>
      </c>
      <c r="CS31" s="4">
        <v>0.226885</v>
      </c>
      <c r="CT31" s="4">
        <v>0.245997</v>
      </c>
      <c r="CU31" s="4">
        <v>0.264731</v>
      </c>
      <c r="CV31" s="4">
        <v>0.282754</v>
      </c>
      <c r="CW31" s="4">
        <v>0.299719</v>
      </c>
      <c r="CX31" s="4">
        <v>0.317702</v>
      </c>
      <c r="CY31" s="4">
        <v>0.336764</v>
      </c>
      <c r="CZ31" s="4">
        <v>0.35697</v>
      </c>
      <c r="DA31" s="4">
        <v>0.378389</v>
      </c>
      <c r="DB31" s="4">
        <v>0.401092</v>
      </c>
      <c r="DC31" s="4">
        <v>0.425157</v>
      </c>
      <c r="DD31" s="4">
        <v>0.450667</v>
      </c>
      <c r="DE31" s="4">
        <v>0.477707</v>
      </c>
      <c r="DF31" s="4">
        <v>0.506369</v>
      </c>
      <c r="DG31" s="4">
        <v>0.536751</v>
      </c>
      <c r="DH31" s="4">
        <v>0.568956</v>
      </c>
      <c r="DI31" s="4">
        <v>0.603094</v>
      </c>
      <c r="DJ31" s="4">
        <v>0.639279</v>
      </c>
      <c r="DK31" s="4">
        <v>0.677636</v>
      </c>
      <c r="DL31" s="4">
        <v>0.718294</v>
      </c>
      <c r="DM31" s="4">
        <v>0.761392</v>
      </c>
      <c r="DN31" s="4">
        <v>0.807076</v>
      </c>
      <c r="DO31" s="4">
        <v>0.851998</v>
      </c>
      <c r="DP31" s="4">
        <v>0.894598</v>
      </c>
      <c r="DQ31" s="4">
        <v>0.939328</v>
      </c>
    </row>
    <row r="32" spans="1:121" ht="15">
      <c r="A32" s="3">
        <v>2007</v>
      </c>
      <c r="B32" s="4">
        <v>0.005789</v>
      </c>
      <c r="C32" s="4">
        <v>0.000405</v>
      </c>
      <c r="D32" s="4">
        <v>0.000258</v>
      </c>
      <c r="E32" s="4">
        <v>0.000172</v>
      </c>
      <c r="F32" s="4">
        <v>0.00015</v>
      </c>
      <c r="G32" s="4">
        <v>0.000137</v>
      </c>
      <c r="H32" s="4">
        <v>0.000129</v>
      </c>
      <c r="I32" s="4">
        <v>0.000122</v>
      </c>
      <c r="J32" s="4">
        <v>0.000113</v>
      </c>
      <c r="K32" s="4">
        <v>0.000103</v>
      </c>
      <c r="L32" s="4">
        <v>9.6E-05</v>
      </c>
      <c r="M32" s="4">
        <v>9.7E-05</v>
      </c>
      <c r="N32" s="4">
        <v>0.000116</v>
      </c>
      <c r="O32" s="4">
        <v>0.000157</v>
      </c>
      <c r="P32" s="4">
        <v>0.000212</v>
      </c>
      <c r="Q32" s="4">
        <v>0.000276</v>
      </c>
      <c r="R32" s="4">
        <v>0.000335</v>
      </c>
      <c r="S32" s="4">
        <v>0.000383</v>
      </c>
      <c r="T32" s="4">
        <v>0.000415</v>
      </c>
      <c r="U32" s="4">
        <v>0.000434</v>
      </c>
      <c r="V32" s="4">
        <v>0.000452</v>
      </c>
      <c r="W32" s="4">
        <v>0.000472</v>
      </c>
      <c r="X32" s="4">
        <v>0.000487</v>
      </c>
      <c r="Y32" s="4">
        <v>0.000498</v>
      </c>
      <c r="Z32" s="4">
        <v>0.000506</v>
      </c>
      <c r="AA32" s="4">
        <v>0.000514</v>
      </c>
      <c r="AB32" s="4">
        <v>0.000525</v>
      </c>
      <c r="AC32" s="4">
        <v>0.00054</v>
      </c>
      <c r="AD32" s="4">
        <v>0.00056</v>
      </c>
      <c r="AE32" s="4">
        <v>0.000585</v>
      </c>
      <c r="AF32" s="4">
        <v>0.000616</v>
      </c>
      <c r="AG32" s="4">
        <v>0.000653</v>
      </c>
      <c r="AH32" s="4">
        <v>0.000699</v>
      </c>
      <c r="AI32" s="4">
        <v>0.000756</v>
      </c>
      <c r="AJ32" s="4">
        <v>0.000824</v>
      </c>
      <c r="AK32" s="4">
        <v>0.0009</v>
      </c>
      <c r="AL32" s="4">
        <v>0.000986</v>
      </c>
      <c r="AM32" s="4">
        <v>0.001083</v>
      </c>
      <c r="AN32" s="4">
        <v>0.001194</v>
      </c>
      <c r="AO32" s="4">
        <v>0.001318</v>
      </c>
      <c r="AP32" s="4">
        <v>0.001452</v>
      </c>
      <c r="AQ32" s="4">
        <v>0.001594</v>
      </c>
      <c r="AR32" s="4">
        <v>0.001746</v>
      </c>
      <c r="AS32" s="4">
        <v>0.001908</v>
      </c>
      <c r="AT32" s="4">
        <v>0.002078</v>
      </c>
      <c r="AU32" s="4">
        <v>0.002263</v>
      </c>
      <c r="AV32" s="4">
        <v>0.002459</v>
      </c>
      <c r="AW32" s="4">
        <v>0.002651</v>
      </c>
      <c r="AX32" s="4">
        <v>0.002837</v>
      </c>
      <c r="AY32" s="4">
        <v>0.003023</v>
      </c>
      <c r="AZ32" s="4">
        <v>0.003231</v>
      </c>
      <c r="BA32" s="4">
        <v>0.003467</v>
      </c>
      <c r="BB32" s="4">
        <v>0.003715</v>
      </c>
      <c r="BC32" s="4">
        <v>0.003977</v>
      </c>
      <c r="BD32" s="4">
        <v>0.004263</v>
      </c>
      <c r="BE32" s="4">
        <v>0.004579</v>
      </c>
      <c r="BF32" s="4">
        <v>0.004945</v>
      </c>
      <c r="BG32" s="4">
        <v>0.005383</v>
      </c>
      <c r="BH32" s="4">
        <v>0.005908</v>
      </c>
      <c r="BI32" s="4">
        <v>0.006512</v>
      </c>
      <c r="BJ32" s="4">
        <v>0.007204</v>
      </c>
      <c r="BK32" s="4">
        <v>0.007952</v>
      </c>
      <c r="BL32" s="4">
        <v>0.008715</v>
      </c>
      <c r="BM32" s="4">
        <v>0.009474</v>
      </c>
      <c r="BN32" s="4">
        <v>0.010265</v>
      </c>
      <c r="BO32" s="4">
        <v>0.011147</v>
      </c>
      <c r="BP32" s="4">
        <v>0.012169</v>
      </c>
      <c r="BQ32" s="4">
        <v>0.013342</v>
      </c>
      <c r="BR32" s="4">
        <v>0.014691</v>
      </c>
      <c r="BS32" s="4">
        <v>0.016217</v>
      </c>
      <c r="BT32" s="4">
        <v>0.017975</v>
      </c>
      <c r="BU32" s="4">
        <v>0.019913</v>
      </c>
      <c r="BV32" s="4">
        <v>0.021929</v>
      </c>
      <c r="BW32" s="4">
        <v>0.02399</v>
      </c>
      <c r="BX32" s="4">
        <v>0.026188</v>
      </c>
      <c r="BY32" s="4">
        <v>0.028774</v>
      </c>
      <c r="BZ32" s="4">
        <v>0.031785</v>
      </c>
      <c r="CA32" s="4">
        <v>0.035058</v>
      </c>
      <c r="CB32" s="4">
        <v>0.038591</v>
      </c>
      <c r="CC32" s="4">
        <v>0.042524</v>
      </c>
      <c r="CD32" s="4">
        <v>0.047059</v>
      </c>
      <c r="CE32" s="4">
        <v>0.052363</v>
      </c>
      <c r="CF32" s="4">
        <v>0.058495</v>
      </c>
      <c r="CG32" s="4">
        <v>0.06555</v>
      </c>
      <c r="CH32" s="4">
        <v>0.073562</v>
      </c>
      <c r="CI32" s="4">
        <v>0.082545</v>
      </c>
      <c r="CJ32" s="4">
        <v>0.092514</v>
      </c>
      <c r="CK32" s="4">
        <v>0.103492</v>
      </c>
      <c r="CL32" s="4">
        <v>0.115513</v>
      </c>
      <c r="CM32" s="4">
        <v>0.12862</v>
      </c>
      <c r="CN32" s="4">
        <v>0.142851</v>
      </c>
      <c r="CO32" s="4">
        <v>0.158236</v>
      </c>
      <c r="CP32" s="4">
        <v>0.174797</v>
      </c>
      <c r="CQ32" s="4">
        <v>0.192542</v>
      </c>
      <c r="CR32" s="4">
        <v>0.211466</v>
      </c>
      <c r="CS32" s="4">
        <v>0.230631</v>
      </c>
      <c r="CT32" s="4">
        <v>0.249766</v>
      </c>
      <c r="CU32" s="4">
        <v>0.268577</v>
      </c>
      <c r="CV32" s="4">
        <v>0.286748</v>
      </c>
      <c r="CW32" s="4">
        <v>0.303953</v>
      </c>
      <c r="CX32" s="4">
        <v>0.322191</v>
      </c>
      <c r="CY32" s="4">
        <v>0.341522</v>
      </c>
      <c r="CZ32" s="4">
        <v>0.362013</v>
      </c>
      <c r="DA32" s="4">
        <v>0.383734</v>
      </c>
      <c r="DB32" s="4">
        <v>0.406758</v>
      </c>
      <c r="DC32" s="4">
        <v>0.431164</v>
      </c>
      <c r="DD32" s="4">
        <v>0.457034</v>
      </c>
      <c r="DE32" s="4">
        <v>0.484456</v>
      </c>
      <c r="DF32" s="4">
        <v>0.513523</v>
      </c>
      <c r="DG32" s="4">
        <v>0.544334</v>
      </c>
      <c r="DH32" s="4">
        <v>0.576994</v>
      </c>
      <c r="DI32" s="4">
        <v>0.611614</v>
      </c>
      <c r="DJ32" s="4">
        <v>0.648311</v>
      </c>
      <c r="DK32" s="4">
        <v>0.687209</v>
      </c>
      <c r="DL32" s="4">
        <v>0.728442</v>
      </c>
      <c r="DM32" s="4">
        <v>0.772148</v>
      </c>
      <c r="DN32" s="4">
        <v>0.818477</v>
      </c>
      <c r="DO32" s="4">
        <v>0.866435</v>
      </c>
      <c r="DP32" s="4">
        <v>0.909756</v>
      </c>
      <c r="DQ32" s="4">
        <v>0.955244</v>
      </c>
    </row>
    <row r="33" spans="1:121" ht="15">
      <c r="A33" s="3">
        <v>2008</v>
      </c>
      <c r="B33" s="4">
        <v>0.005657</v>
      </c>
      <c r="C33" s="4">
        <v>0.000392</v>
      </c>
      <c r="D33" s="4">
        <v>0.00025</v>
      </c>
      <c r="E33" s="4">
        <v>0.000167</v>
      </c>
      <c r="F33" s="4">
        <v>0.000145</v>
      </c>
      <c r="G33" s="4">
        <v>0.000132</v>
      </c>
      <c r="H33" s="4">
        <v>0.000125</v>
      </c>
      <c r="I33" s="4">
        <v>0.000119</v>
      </c>
      <c r="J33" s="4">
        <v>0.00011</v>
      </c>
      <c r="K33" s="4">
        <v>0.000101</v>
      </c>
      <c r="L33" s="4">
        <v>9.4E-05</v>
      </c>
      <c r="M33" s="4">
        <v>9.5E-05</v>
      </c>
      <c r="N33" s="4">
        <v>0.000114</v>
      </c>
      <c r="O33" s="4">
        <v>0.000154</v>
      </c>
      <c r="P33" s="4">
        <v>0.000209</v>
      </c>
      <c r="Q33" s="4">
        <v>0.000271</v>
      </c>
      <c r="R33" s="4">
        <v>0.000329</v>
      </c>
      <c r="S33" s="4">
        <v>0.000377</v>
      </c>
      <c r="T33" s="4">
        <v>0.000409</v>
      </c>
      <c r="U33" s="4">
        <v>0.000429</v>
      </c>
      <c r="V33" s="4">
        <v>0.000447</v>
      </c>
      <c r="W33" s="4">
        <v>0.000468</v>
      </c>
      <c r="X33" s="4">
        <v>0.000484</v>
      </c>
      <c r="Y33" s="4">
        <v>0.000494</v>
      </c>
      <c r="Z33" s="4">
        <v>0.000502</v>
      </c>
      <c r="AA33" s="4">
        <v>0.000509</v>
      </c>
      <c r="AB33" s="4">
        <v>0.000519</v>
      </c>
      <c r="AC33" s="4">
        <v>0.000533</v>
      </c>
      <c r="AD33" s="4">
        <v>0.000553</v>
      </c>
      <c r="AE33" s="4">
        <v>0.000579</v>
      </c>
      <c r="AF33" s="4">
        <v>0.00061</v>
      </c>
      <c r="AG33" s="4">
        <v>0.000648</v>
      </c>
      <c r="AH33" s="4">
        <v>0.000694</v>
      </c>
      <c r="AI33" s="4">
        <v>0.000751</v>
      </c>
      <c r="AJ33" s="4">
        <v>0.000817</v>
      </c>
      <c r="AK33" s="4">
        <v>0.000892</v>
      </c>
      <c r="AL33" s="4">
        <v>0.000975</v>
      </c>
      <c r="AM33" s="4">
        <v>0.001072</v>
      </c>
      <c r="AN33" s="4">
        <v>0.001184</v>
      </c>
      <c r="AO33" s="4">
        <v>0.001309</v>
      </c>
      <c r="AP33" s="4">
        <v>0.001444</v>
      </c>
      <c r="AQ33" s="4">
        <v>0.001587</v>
      </c>
      <c r="AR33" s="4">
        <v>0.001738</v>
      </c>
      <c r="AS33" s="4">
        <v>0.001898</v>
      </c>
      <c r="AT33" s="4">
        <v>0.002065</v>
      </c>
      <c r="AU33" s="4">
        <v>0.002247</v>
      </c>
      <c r="AV33" s="4">
        <v>0.002439</v>
      </c>
      <c r="AW33" s="4">
        <v>0.002628</v>
      </c>
      <c r="AX33" s="4">
        <v>0.002809</v>
      </c>
      <c r="AY33" s="4">
        <v>0.00299</v>
      </c>
      <c r="AZ33" s="4">
        <v>0.003193</v>
      </c>
      <c r="BA33" s="4">
        <v>0.003422</v>
      </c>
      <c r="BB33" s="4">
        <v>0.003666</v>
      </c>
      <c r="BC33" s="4">
        <v>0.003923</v>
      </c>
      <c r="BD33" s="4">
        <v>0.004204</v>
      </c>
      <c r="BE33" s="4">
        <v>0.004515</v>
      </c>
      <c r="BF33" s="4">
        <v>0.004877</v>
      </c>
      <c r="BG33" s="4">
        <v>0.005313</v>
      </c>
      <c r="BH33" s="4">
        <v>0.005837</v>
      </c>
      <c r="BI33" s="4">
        <v>0.006442</v>
      </c>
      <c r="BJ33" s="4">
        <v>0.007134</v>
      </c>
      <c r="BK33" s="4">
        <v>0.007883</v>
      </c>
      <c r="BL33" s="4">
        <v>0.008646</v>
      </c>
      <c r="BM33" s="4">
        <v>0.009407</v>
      </c>
      <c r="BN33" s="4">
        <v>0.0102</v>
      </c>
      <c r="BO33" s="4">
        <v>0.011083</v>
      </c>
      <c r="BP33" s="4">
        <v>0.012105</v>
      </c>
      <c r="BQ33" s="4">
        <v>0.013272</v>
      </c>
      <c r="BR33" s="4">
        <v>0.014609</v>
      </c>
      <c r="BS33" s="4">
        <v>0.016118</v>
      </c>
      <c r="BT33" s="4">
        <v>0.017855</v>
      </c>
      <c r="BU33" s="4">
        <v>0.01977</v>
      </c>
      <c r="BV33" s="4">
        <v>0.021763</v>
      </c>
      <c r="BW33" s="4">
        <v>0.023802</v>
      </c>
      <c r="BX33" s="4">
        <v>0.025978</v>
      </c>
      <c r="BY33" s="4">
        <v>0.028537</v>
      </c>
      <c r="BZ33" s="4">
        <v>0.031515</v>
      </c>
      <c r="CA33" s="4">
        <v>0.034749</v>
      </c>
      <c r="CB33" s="4">
        <v>0.038237</v>
      </c>
      <c r="CC33" s="4">
        <v>0.042118</v>
      </c>
      <c r="CD33" s="4">
        <v>0.046597</v>
      </c>
      <c r="CE33" s="4">
        <v>0.051838</v>
      </c>
      <c r="CF33" s="4">
        <v>0.057891</v>
      </c>
      <c r="CG33" s="4">
        <v>0.064849</v>
      </c>
      <c r="CH33" s="4">
        <v>0.072751</v>
      </c>
      <c r="CI33" s="4">
        <v>0.081617</v>
      </c>
      <c r="CJ33" s="4">
        <v>0.091467</v>
      </c>
      <c r="CK33" s="4">
        <v>0.10233</v>
      </c>
      <c r="CL33" s="4">
        <v>0.114241</v>
      </c>
      <c r="CM33" s="4">
        <v>0.127241</v>
      </c>
      <c r="CN33" s="4">
        <v>0.141368</v>
      </c>
      <c r="CO33" s="4">
        <v>0.156652</v>
      </c>
      <c r="CP33" s="4">
        <v>0.173111</v>
      </c>
      <c r="CQ33" s="4">
        <v>0.190754</v>
      </c>
      <c r="CR33" s="4">
        <v>0.209575</v>
      </c>
      <c r="CS33" s="4">
        <v>0.228632</v>
      </c>
      <c r="CT33" s="4">
        <v>0.247654</v>
      </c>
      <c r="CU33" s="4">
        <v>0.266344</v>
      </c>
      <c r="CV33" s="4">
        <v>0.284384</v>
      </c>
      <c r="CW33" s="4">
        <v>0.301448</v>
      </c>
      <c r="CX33" s="4">
        <v>0.319534</v>
      </c>
      <c r="CY33" s="4">
        <v>0.338706</v>
      </c>
      <c r="CZ33" s="4">
        <v>0.359029</v>
      </c>
      <c r="DA33" s="4">
        <v>0.380571</v>
      </c>
      <c r="DB33" s="4">
        <v>0.403405</v>
      </c>
      <c r="DC33" s="4">
        <v>0.427609</v>
      </c>
      <c r="DD33" s="4">
        <v>0.453266</v>
      </c>
      <c r="DE33" s="4">
        <v>0.480462</v>
      </c>
      <c r="DF33" s="4">
        <v>0.509289</v>
      </c>
      <c r="DG33" s="4">
        <v>0.539847</v>
      </c>
      <c r="DH33" s="4">
        <v>0.572237</v>
      </c>
      <c r="DI33" s="4">
        <v>0.606572</v>
      </c>
      <c r="DJ33" s="4">
        <v>0.642966</v>
      </c>
      <c r="DK33" s="4">
        <v>0.681544</v>
      </c>
      <c r="DL33" s="4">
        <v>0.722436</v>
      </c>
      <c r="DM33" s="4">
        <v>0.765783</v>
      </c>
      <c r="DN33" s="4">
        <v>0.81173</v>
      </c>
      <c r="DO33" s="4">
        <v>0.856212</v>
      </c>
      <c r="DP33" s="4">
        <v>0.899023</v>
      </c>
      <c r="DQ33" s="4">
        <v>0.943974</v>
      </c>
    </row>
    <row r="34" spans="1:121" ht="15">
      <c r="A34" s="3">
        <v>2009</v>
      </c>
      <c r="B34" s="4">
        <v>0.005529</v>
      </c>
      <c r="C34" s="4">
        <v>0.000379</v>
      </c>
      <c r="D34" s="4">
        <v>0.000242</v>
      </c>
      <c r="E34" s="4">
        <v>0.000161</v>
      </c>
      <c r="F34" s="4">
        <v>0.000141</v>
      </c>
      <c r="G34" s="4">
        <v>0.000129</v>
      </c>
      <c r="H34" s="4">
        <v>0.000122</v>
      </c>
      <c r="I34" s="4">
        <v>0.000116</v>
      </c>
      <c r="J34" s="4">
        <v>0.000108</v>
      </c>
      <c r="K34" s="4">
        <v>9.9E-05</v>
      </c>
      <c r="L34" s="4">
        <v>9.2E-05</v>
      </c>
      <c r="M34" s="4">
        <v>9.4E-05</v>
      </c>
      <c r="N34" s="4">
        <v>0.000112</v>
      </c>
      <c r="O34" s="4">
        <v>0.000151</v>
      </c>
      <c r="P34" s="4">
        <v>0.000205</v>
      </c>
      <c r="Q34" s="4">
        <v>0.000266</v>
      </c>
      <c r="R34" s="4">
        <v>0.000324</v>
      </c>
      <c r="S34" s="4">
        <v>0.000371</v>
      </c>
      <c r="T34" s="4">
        <v>0.000403</v>
      </c>
      <c r="U34" s="4">
        <v>0.000424</v>
      </c>
      <c r="V34" s="4">
        <v>0.000443</v>
      </c>
      <c r="W34" s="4">
        <v>0.000464</v>
      </c>
      <c r="X34" s="4">
        <v>0.000481</v>
      </c>
      <c r="Y34" s="4">
        <v>0.000491</v>
      </c>
      <c r="Z34" s="4">
        <v>0.000498</v>
      </c>
      <c r="AA34" s="4">
        <v>0.000504</v>
      </c>
      <c r="AB34" s="4">
        <v>0.000514</v>
      </c>
      <c r="AC34" s="4">
        <v>0.000527</v>
      </c>
      <c r="AD34" s="4">
        <v>0.000547</v>
      </c>
      <c r="AE34" s="4">
        <v>0.000573</v>
      </c>
      <c r="AF34" s="4">
        <v>0.000604</v>
      </c>
      <c r="AG34" s="4">
        <v>0.000641</v>
      </c>
      <c r="AH34" s="4">
        <v>0.000688</v>
      </c>
      <c r="AI34" s="4">
        <v>0.000744</v>
      </c>
      <c r="AJ34" s="4">
        <v>0.000811</v>
      </c>
      <c r="AK34" s="4">
        <v>0.000886</v>
      </c>
      <c r="AL34" s="4">
        <v>0.00097</v>
      </c>
      <c r="AM34" s="4">
        <v>0.001066</v>
      </c>
      <c r="AN34" s="4">
        <v>0.001178</v>
      </c>
      <c r="AO34" s="4">
        <v>0.001303</v>
      </c>
      <c r="AP34" s="4">
        <v>0.001438</v>
      </c>
      <c r="AQ34" s="4">
        <v>0.00158</v>
      </c>
      <c r="AR34" s="4">
        <v>0.001731</v>
      </c>
      <c r="AS34" s="4">
        <v>0.001888</v>
      </c>
      <c r="AT34" s="4">
        <v>0.002053</v>
      </c>
      <c r="AU34" s="4">
        <v>0.002233</v>
      </c>
      <c r="AV34" s="4">
        <v>0.002422</v>
      </c>
      <c r="AW34" s="4">
        <v>0.002607</v>
      </c>
      <c r="AX34" s="4">
        <v>0.002783</v>
      </c>
      <c r="AY34" s="4">
        <v>0.00296</v>
      </c>
      <c r="AZ34" s="4">
        <v>0.003157</v>
      </c>
      <c r="BA34" s="4">
        <v>0.003382</v>
      </c>
      <c r="BB34" s="4">
        <v>0.00362</v>
      </c>
      <c r="BC34" s="4">
        <v>0.003872</v>
      </c>
      <c r="BD34" s="4">
        <v>0.004149</v>
      </c>
      <c r="BE34" s="4">
        <v>0.004455</v>
      </c>
      <c r="BF34" s="4">
        <v>0.004811</v>
      </c>
      <c r="BG34" s="4">
        <v>0.005242</v>
      </c>
      <c r="BH34" s="4">
        <v>0.00576</v>
      </c>
      <c r="BI34" s="4">
        <v>0.006359</v>
      </c>
      <c r="BJ34" s="4">
        <v>0.007046</v>
      </c>
      <c r="BK34" s="4">
        <v>0.007788</v>
      </c>
      <c r="BL34" s="4">
        <v>0.008545</v>
      </c>
      <c r="BM34" s="4">
        <v>0.0093</v>
      </c>
      <c r="BN34" s="4">
        <v>0.010088</v>
      </c>
      <c r="BO34" s="4">
        <v>0.010965</v>
      </c>
      <c r="BP34" s="4">
        <v>0.011979</v>
      </c>
      <c r="BQ34" s="4">
        <v>0.01314</v>
      </c>
      <c r="BR34" s="4">
        <v>0.014471</v>
      </c>
      <c r="BS34" s="4">
        <v>0.015975</v>
      </c>
      <c r="BT34" s="4">
        <v>0.017705</v>
      </c>
      <c r="BU34" s="4">
        <v>0.019611</v>
      </c>
      <c r="BV34" s="4">
        <v>0.021591</v>
      </c>
      <c r="BW34" s="4">
        <v>0.023614</v>
      </c>
      <c r="BX34" s="4">
        <v>0.025769</v>
      </c>
      <c r="BY34" s="4">
        <v>0.028304</v>
      </c>
      <c r="BZ34" s="4">
        <v>0.031255</v>
      </c>
      <c r="CA34" s="4">
        <v>0.03446</v>
      </c>
      <c r="CB34" s="4">
        <v>0.037914</v>
      </c>
      <c r="CC34" s="4">
        <v>0.041758</v>
      </c>
      <c r="CD34" s="4">
        <v>0.046198</v>
      </c>
      <c r="CE34" s="4">
        <v>0.051397</v>
      </c>
      <c r="CF34" s="4">
        <v>0.057406</v>
      </c>
      <c r="CG34" s="4">
        <v>0.064317</v>
      </c>
      <c r="CH34" s="4">
        <v>0.072171</v>
      </c>
      <c r="CI34" s="4">
        <v>0.080988</v>
      </c>
      <c r="CJ34" s="4">
        <v>0.09079</v>
      </c>
      <c r="CK34" s="4">
        <v>0.101604</v>
      </c>
      <c r="CL34" s="4">
        <v>0.113467</v>
      </c>
      <c r="CM34" s="4">
        <v>0.126422</v>
      </c>
      <c r="CN34" s="4">
        <v>0.140505</v>
      </c>
      <c r="CO34" s="4">
        <v>0.155746</v>
      </c>
      <c r="CP34" s="4">
        <v>0.172166</v>
      </c>
      <c r="CQ34" s="4">
        <v>0.189772</v>
      </c>
      <c r="CR34" s="4">
        <v>0.208559</v>
      </c>
      <c r="CS34" s="4">
        <v>0.227579</v>
      </c>
      <c r="CT34" s="4">
        <v>0.246559</v>
      </c>
      <c r="CU34" s="4">
        <v>0.265199</v>
      </c>
      <c r="CV34" s="4">
        <v>0.283179</v>
      </c>
      <c r="CW34" s="4">
        <v>0.30017</v>
      </c>
      <c r="CX34" s="4">
        <v>0.31818</v>
      </c>
      <c r="CY34" s="4">
        <v>0.337271</v>
      </c>
      <c r="CZ34" s="4">
        <v>0.357507</v>
      </c>
      <c r="DA34" s="4">
        <v>0.378957</v>
      </c>
      <c r="DB34" s="4">
        <v>0.401695</v>
      </c>
      <c r="DC34" s="4">
        <v>0.425796</v>
      </c>
      <c r="DD34" s="4">
        <v>0.451344</v>
      </c>
      <c r="DE34" s="4">
        <v>0.478425</v>
      </c>
      <c r="DF34" s="4">
        <v>0.50713</v>
      </c>
      <c r="DG34" s="4">
        <v>0.537558</v>
      </c>
      <c r="DH34" s="4">
        <v>0.569812</v>
      </c>
      <c r="DI34" s="4">
        <v>0.604</v>
      </c>
      <c r="DJ34" s="4">
        <v>0.64024</v>
      </c>
      <c r="DK34" s="4">
        <v>0.678655</v>
      </c>
      <c r="DL34" s="4">
        <v>0.719374</v>
      </c>
      <c r="DM34" s="4">
        <v>0.762537</v>
      </c>
      <c r="DN34" s="4">
        <v>0.808289</v>
      </c>
      <c r="DO34" s="4">
        <v>0.85459</v>
      </c>
      <c r="DP34" s="4">
        <v>0.89732</v>
      </c>
      <c r="DQ34" s="4">
        <v>0.942186</v>
      </c>
    </row>
    <row r="35" spans="1:121" ht="15">
      <c r="A35" s="3">
        <v>2010</v>
      </c>
      <c r="B35" s="4">
        <v>0.005404</v>
      </c>
      <c r="C35" s="4">
        <v>0.000367</v>
      </c>
      <c r="D35" s="4">
        <v>0.000234</v>
      </c>
      <c r="E35" s="4">
        <v>0.000156</v>
      </c>
      <c r="F35" s="4">
        <v>0.000136</v>
      </c>
      <c r="G35" s="4">
        <v>0.000125</v>
      </c>
      <c r="H35" s="4">
        <v>0.000119</v>
      </c>
      <c r="I35" s="4">
        <v>0.000113</v>
      </c>
      <c r="J35" s="4">
        <v>0.000106</v>
      </c>
      <c r="K35" s="4">
        <v>9.7E-05</v>
      </c>
      <c r="L35" s="4">
        <v>9E-05</v>
      </c>
      <c r="M35" s="4">
        <v>9.2E-05</v>
      </c>
      <c r="N35" s="4">
        <v>0.00011</v>
      </c>
      <c r="O35" s="4">
        <v>0.000149</v>
      </c>
      <c r="P35" s="4">
        <v>0.000202</v>
      </c>
      <c r="Q35" s="4">
        <v>0.000262</v>
      </c>
      <c r="R35" s="4">
        <v>0.000319</v>
      </c>
      <c r="S35" s="4">
        <v>0.000366</v>
      </c>
      <c r="T35" s="4">
        <v>0.000399</v>
      </c>
      <c r="U35" s="4">
        <v>0.000419</v>
      </c>
      <c r="V35" s="4">
        <v>0.000439</v>
      </c>
      <c r="W35" s="4">
        <v>0.000461</v>
      </c>
      <c r="X35" s="4">
        <v>0.000478</v>
      </c>
      <c r="Y35" s="4">
        <v>0.000488</v>
      </c>
      <c r="Z35" s="4">
        <v>0.000494</v>
      </c>
      <c r="AA35" s="4">
        <v>0.000499</v>
      </c>
      <c r="AB35" s="4">
        <v>0.000508</v>
      </c>
      <c r="AC35" s="4">
        <v>0.000522</v>
      </c>
      <c r="AD35" s="4">
        <v>0.000541</v>
      </c>
      <c r="AE35" s="4">
        <v>0.000567</v>
      </c>
      <c r="AF35" s="4">
        <v>0.000597</v>
      </c>
      <c r="AG35" s="4">
        <v>0.000634</v>
      </c>
      <c r="AH35" s="4">
        <v>0.000681</v>
      </c>
      <c r="AI35" s="4">
        <v>0.000738</v>
      </c>
      <c r="AJ35" s="4">
        <v>0.000806</v>
      </c>
      <c r="AK35" s="4">
        <v>0.000882</v>
      </c>
      <c r="AL35" s="4">
        <v>0.000967</v>
      </c>
      <c r="AM35" s="4">
        <v>0.001065</v>
      </c>
      <c r="AN35" s="4">
        <v>0.001179</v>
      </c>
      <c r="AO35" s="4">
        <v>0.001305</v>
      </c>
      <c r="AP35" s="4">
        <v>0.001442</v>
      </c>
      <c r="AQ35" s="4">
        <v>0.001585</v>
      </c>
      <c r="AR35" s="4">
        <v>0.001736</v>
      </c>
      <c r="AS35" s="4">
        <v>0.001894</v>
      </c>
      <c r="AT35" s="4">
        <v>0.002058</v>
      </c>
      <c r="AU35" s="4">
        <v>0.002236</v>
      </c>
      <c r="AV35" s="4">
        <v>0.002423</v>
      </c>
      <c r="AW35" s="4">
        <v>0.002605</v>
      </c>
      <c r="AX35" s="4">
        <v>0.002777</v>
      </c>
      <c r="AY35" s="4">
        <v>0.002947</v>
      </c>
      <c r="AZ35" s="4">
        <v>0.003139</v>
      </c>
      <c r="BA35" s="4">
        <v>0.003356</v>
      </c>
      <c r="BB35" s="4">
        <v>0.003588</v>
      </c>
      <c r="BC35" s="4">
        <v>0.003834</v>
      </c>
      <c r="BD35" s="4">
        <v>0.004106</v>
      </c>
      <c r="BE35" s="4">
        <v>0.004407</v>
      </c>
      <c r="BF35" s="4">
        <v>0.004758</v>
      </c>
      <c r="BG35" s="4">
        <v>0.005183</v>
      </c>
      <c r="BH35" s="4">
        <v>0.005696</v>
      </c>
      <c r="BI35" s="4">
        <v>0.006289</v>
      </c>
      <c r="BJ35" s="4">
        <v>0.006969</v>
      </c>
      <c r="BK35" s="4">
        <v>0.007706</v>
      </c>
      <c r="BL35" s="4">
        <v>0.008459</v>
      </c>
      <c r="BM35" s="4">
        <v>0.009211</v>
      </c>
      <c r="BN35" s="4">
        <v>0.009997</v>
      </c>
      <c r="BO35" s="4">
        <v>0.010872</v>
      </c>
      <c r="BP35" s="4">
        <v>0.011886</v>
      </c>
      <c r="BQ35" s="4">
        <v>0.013046</v>
      </c>
      <c r="BR35" s="4">
        <v>0.014379</v>
      </c>
      <c r="BS35" s="4">
        <v>0.015884</v>
      </c>
      <c r="BT35" s="4">
        <v>0.017618</v>
      </c>
      <c r="BU35" s="4">
        <v>0.019527</v>
      </c>
      <c r="BV35" s="4">
        <v>0.021509</v>
      </c>
      <c r="BW35" s="4">
        <v>0.023531</v>
      </c>
      <c r="BX35" s="4">
        <v>0.025684</v>
      </c>
      <c r="BY35" s="4">
        <v>0.028219</v>
      </c>
      <c r="BZ35" s="4">
        <v>0.031173</v>
      </c>
      <c r="CA35" s="4">
        <v>0.034379</v>
      </c>
      <c r="CB35" s="4">
        <v>0.037833</v>
      </c>
      <c r="CC35" s="4">
        <v>0.041679</v>
      </c>
      <c r="CD35" s="4">
        <v>0.046124</v>
      </c>
      <c r="CE35" s="4">
        <v>0.051335</v>
      </c>
      <c r="CF35" s="4">
        <v>0.057363</v>
      </c>
      <c r="CG35" s="4">
        <v>0.0643</v>
      </c>
      <c r="CH35" s="4">
        <v>0.072188</v>
      </c>
      <c r="CI35" s="4">
        <v>0.081048</v>
      </c>
      <c r="CJ35" s="4">
        <v>0.090901</v>
      </c>
      <c r="CK35" s="4">
        <v>0.101775</v>
      </c>
      <c r="CL35" s="4">
        <v>0.113709</v>
      </c>
      <c r="CM35" s="4">
        <v>0.126743</v>
      </c>
      <c r="CN35" s="4">
        <v>0.140916</v>
      </c>
      <c r="CO35" s="4">
        <v>0.156258</v>
      </c>
      <c r="CP35" s="4">
        <v>0.172787</v>
      </c>
      <c r="CQ35" s="4">
        <v>0.190512</v>
      </c>
      <c r="CR35" s="4">
        <v>0.209428</v>
      </c>
      <c r="CS35" s="4">
        <v>0.228576</v>
      </c>
      <c r="CT35" s="4">
        <v>0.24768</v>
      </c>
      <c r="CU35" s="4">
        <v>0.266433</v>
      </c>
      <c r="CV35" s="4">
        <v>0.284513</v>
      </c>
      <c r="CW35" s="4">
        <v>0.301583</v>
      </c>
      <c r="CX35" s="4">
        <v>0.319678</v>
      </c>
      <c r="CY35" s="4">
        <v>0.338859</v>
      </c>
      <c r="CZ35" s="4">
        <v>0.359191</v>
      </c>
      <c r="DA35" s="4">
        <v>0.380742</v>
      </c>
      <c r="DB35" s="4">
        <v>0.403586</v>
      </c>
      <c r="DC35" s="4">
        <v>0.427802</v>
      </c>
      <c r="DD35" s="4">
        <v>0.45347</v>
      </c>
      <c r="DE35" s="4">
        <v>0.480678</v>
      </c>
      <c r="DF35" s="4">
        <v>0.509519</v>
      </c>
      <c r="DG35" s="4">
        <v>0.54009</v>
      </c>
      <c r="DH35" s="4">
        <v>0.572495</v>
      </c>
      <c r="DI35" s="4">
        <v>0.606845</v>
      </c>
      <c r="DJ35" s="4">
        <v>0.643256</v>
      </c>
      <c r="DK35" s="4">
        <v>0.681851</v>
      </c>
      <c r="DL35" s="4">
        <v>0.722762</v>
      </c>
      <c r="DM35" s="4">
        <v>0.766128</v>
      </c>
      <c r="DN35" s="4">
        <v>0.812095</v>
      </c>
      <c r="DO35" s="4">
        <v>0.858545</v>
      </c>
      <c r="DP35" s="4">
        <v>0.901472</v>
      </c>
      <c r="DQ35" s="4">
        <v>0.946545</v>
      </c>
    </row>
    <row r="36" spans="1:121" ht="15">
      <c r="A36" s="3">
        <v>2011</v>
      </c>
      <c r="B36" s="4">
        <v>0.005288</v>
      </c>
      <c r="C36" s="4">
        <v>0.000357</v>
      </c>
      <c r="D36" s="4">
        <v>0.000228</v>
      </c>
      <c r="E36" s="4">
        <v>0.000152</v>
      </c>
      <c r="F36" s="4">
        <v>0.000132</v>
      </c>
      <c r="G36" s="4">
        <v>0.000122</v>
      </c>
      <c r="H36" s="4">
        <v>0.000116</v>
      </c>
      <c r="I36" s="4">
        <v>0.000111</v>
      </c>
      <c r="J36" s="4">
        <v>0.000103</v>
      </c>
      <c r="K36" s="4">
        <v>9.5E-05</v>
      </c>
      <c r="L36" s="4">
        <v>8.8E-05</v>
      </c>
      <c r="M36" s="4">
        <v>9E-05</v>
      </c>
      <c r="N36" s="4">
        <v>0.000108</v>
      </c>
      <c r="O36" s="4">
        <v>0.000146</v>
      </c>
      <c r="P36" s="4">
        <v>0.000199</v>
      </c>
      <c r="Q36" s="4">
        <v>0.000259</v>
      </c>
      <c r="R36" s="4">
        <v>0.000315</v>
      </c>
      <c r="S36" s="4">
        <v>0.000361</v>
      </c>
      <c r="T36" s="4">
        <v>0.000394</v>
      </c>
      <c r="U36" s="4">
        <v>0.000415</v>
      </c>
      <c r="V36" s="4">
        <v>0.000436</v>
      </c>
      <c r="W36" s="4">
        <v>0.000458</v>
      </c>
      <c r="X36" s="4">
        <v>0.000475</v>
      </c>
      <c r="Y36" s="4">
        <v>0.000484</v>
      </c>
      <c r="Z36" s="4">
        <v>0.00049</v>
      </c>
      <c r="AA36" s="4">
        <v>0.000495</v>
      </c>
      <c r="AB36" s="4">
        <v>0.000504</v>
      </c>
      <c r="AC36" s="4">
        <v>0.000517</v>
      </c>
      <c r="AD36" s="4">
        <v>0.000535</v>
      </c>
      <c r="AE36" s="4">
        <v>0.000561</v>
      </c>
      <c r="AF36" s="4">
        <v>0.000591</v>
      </c>
      <c r="AG36" s="4">
        <v>0.000628</v>
      </c>
      <c r="AH36" s="4">
        <v>0.000674</v>
      </c>
      <c r="AI36" s="4">
        <v>0.000732</v>
      </c>
      <c r="AJ36" s="4">
        <v>0.000801</v>
      </c>
      <c r="AK36" s="4">
        <v>0.000877</v>
      </c>
      <c r="AL36" s="4">
        <v>0.000963</v>
      </c>
      <c r="AM36" s="4">
        <v>0.001062</v>
      </c>
      <c r="AN36" s="4">
        <v>0.001176</v>
      </c>
      <c r="AO36" s="4">
        <v>0.001304</v>
      </c>
      <c r="AP36" s="4">
        <v>0.001442</v>
      </c>
      <c r="AQ36" s="4">
        <v>0.001587</v>
      </c>
      <c r="AR36" s="4">
        <v>0.001738</v>
      </c>
      <c r="AS36" s="4">
        <v>0.001895</v>
      </c>
      <c r="AT36" s="4">
        <v>0.002058</v>
      </c>
      <c r="AU36" s="4">
        <v>0.002234</v>
      </c>
      <c r="AV36" s="4">
        <v>0.00242</v>
      </c>
      <c r="AW36" s="4">
        <v>0.002599</v>
      </c>
      <c r="AX36" s="4">
        <v>0.002766</v>
      </c>
      <c r="AY36" s="4">
        <v>0.002931</v>
      </c>
      <c r="AZ36" s="4">
        <v>0.003116</v>
      </c>
      <c r="BA36" s="4">
        <v>0.003328</v>
      </c>
      <c r="BB36" s="4">
        <v>0.003554</v>
      </c>
      <c r="BC36" s="4">
        <v>0.003795</v>
      </c>
      <c r="BD36" s="4">
        <v>0.004062</v>
      </c>
      <c r="BE36" s="4">
        <v>0.004358</v>
      </c>
      <c r="BF36" s="4">
        <v>0.004705</v>
      </c>
      <c r="BG36" s="4">
        <v>0.005124</v>
      </c>
      <c r="BH36" s="4">
        <v>0.00563</v>
      </c>
      <c r="BI36" s="4">
        <v>0.006217</v>
      </c>
      <c r="BJ36" s="4">
        <v>0.00689</v>
      </c>
      <c r="BK36" s="4">
        <v>0.007621</v>
      </c>
      <c r="BL36" s="4">
        <v>0.008369</v>
      </c>
      <c r="BM36" s="4">
        <v>0.009118</v>
      </c>
      <c r="BN36" s="4">
        <v>0.009902</v>
      </c>
      <c r="BO36" s="4">
        <v>0.010777</v>
      </c>
      <c r="BP36" s="4">
        <v>0.011789</v>
      </c>
      <c r="BQ36" s="4">
        <v>0.012948</v>
      </c>
      <c r="BR36" s="4">
        <v>0.014279</v>
      </c>
      <c r="BS36" s="4">
        <v>0.015783</v>
      </c>
      <c r="BT36" s="4">
        <v>0.017516</v>
      </c>
      <c r="BU36" s="4">
        <v>0.019423</v>
      </c>
      <c r="BV36" s="4">
        <v>0.021402</v>
      </c>
      <c r="BW36" s="4">
        <v>0.02342</v>
      </c>
      <c r="BX36" s="4">
        <v>0.025568</v>
      </c>
      <c r="BY36" s="4">
        <v>0.0281</v>
      </c>
      <c r="BZ36" s="4">
        <v>0.031051</v>
      </c>
      <c r="CA36" s="4">
        <v>0.034252</v>
      </c>
      <c r="CB36" s="4">
        <v>0.037697</v>
      </c>
      <c r="CC36" s="4">
        <v>0.041532</v>
      </c>
      <c r="CD36" s="4">
        <v>0.045968</v>
      </c>
      <c r="CE36" s="4">
        <v>0.051176</v>
      </c>
      <c r="CF36" s="4">
        <v>0.057211</v>
      </c>
      <c r="CG36" s="4">
        <v>0.064168</v>
      </c>
      <c r="CH36" s="4">
        <v>0.072088</v>
      </c>
      <c r="CI36" s="4">
        <v>0.080986</v>
      </c>
      <c r="CJ36" s="4">
        <v>0.090881</v>
      </c>
      <c r="CK36" s="4">
        <v>0.1018</v>
      </c>
      <c r="CL36" s="4">
        <v>0.113778</v>
      </c>
      <c r="CM36" s="4">
        <v>0.126861</v>
      </c>
      <c r="CN36" s="4">
        <v>0.141086</v>
      </c>
      <c r="CO36" s="4">
        <v>0.156484</v>
      </c>
      <c r="CP36" s="4">
        <v>0.173078</v>
      </c>
      <c r="CQ36" s="4">
        <v>0.190875</v>
      </c>
      <c r="CR36" s="4">
        <v>0.209872</v>
      </c>
      <c r="CS36" s="4">
        <v>0.229101</v>
      </c>
      <c r="CT36" s="4">
        <v>0.24828</v>
      </c>
      <c r="CU36" s="4">
        <v>0.267102</v>
      </c>
      <c r="CV36" s="4">
        <v>0.28524</v>
      </c>
      <c r="CW36" s="4">
        <v>0.302354</v>
      </c>
      <c r="CX36" s="4">
        <v>0.320495</v>
      </c>
      <c r="CY36" s="4">
        <v>0.339725</v>
      </c>
      <c r="CZ36" s="4">
        <v>0.360109</v>
      </c>
      <c r="DA36" s="4">
        <v>0.381715</v>
      </c>
      <c r="DB36" s="4">
        <v>0.404618</v>
      </c>
      <c r="DC36" s="4">
        <v>0.428895</v>
      </c>
      <c r="DD36" s="4">
        <v>0.454629</v>
      </c>
      <c r="DE36" s="4">
        <v>0.481906</v>
      </c>
      <c r="DF36" s="4">
        <v>0.510821</v>
      </c>
      <c r="DG36" s="4">
        <v>0.54147</v>
      </c>
      <c r="DH36" s="4">
        <v>0.573958</v>
      </c>
      <c r="DI36" s="4">
        <v>0.608396</v>
      </c>
      <c r="DJ36" s="4">
        <v>0.6449</v>
      </c>
      <c r="DK36" s="4">
        <v>0.683594</v>
      </c>
      <c r="DL36" s="4">
        <v>0.724609</v>
      </c>
      <c r="DM36" s="4">
        <v>0.768086</v>
      </c>
      <c r="DN36" s="4">
        <v>0.814171</v>
      </c>
      <c r="DO36" s="4">
        <v>0.860617</v>
      </c>
      <c r="DP36" s="4">
        <v>0.903648</v>
      </c>
      <c r="DQ36" s="4">
        <v>0.94883</v>
      </c>
    </row>
    <row r="37" spans="1:121" ht="15">
      <c r="A37" s="3">
        <v>2012</v>
      </c>
      <c r="B37" s="4">
        <v>0.00518</v>
      </c>
      <c r="C37" s="4">
        <v>0.000348</v>
      </c>
      <c r="D37" s="4">
        <v>0.000222</v>
      </c>
      <c r="E37" s="4">
        <v>0.000148</v>
      </c>
      <c r="F37" s="4">
        <v>0.000129</v>
      </c>
      <c r="G37" s="4">
        <v>0.000119</v>
      </c>
      <c r="H37" s="4">
        <v>0.000114</v>
      </c>
      <c r="I37" s="4">
        <v>0.000109</v>
      </c>
      <c r="J37" s="4">
        <v>0.000102</v>
      </c>
      <c r="K37" s="4">
        <v>9.3E-05</v>
      </c>
      <c r="L37" s="4">
        <v>8.7E-05</v>
      </c>
      <c r="M37" s="4">
        <v>8.8E-05</v>
      </c>
      <c r="N37" s="4">
        <v>0.000106</v>
      </c>
      <c r="O37" s="4">
        <v>0.000144</v>
      </c>
      <c r="P37" s="4">
        <v>0.000196</v>
      </c>
      <c r="Q37" s="4">
        <v>0.000255</v>
      </c>
      <c r="R37" s="4">
        <v>0.000311</v>
      </c>
      <c r="S37" s="4">
        <v>0.000357</v>
      </c>
      <c r="T37" s="4">
        <v>0.00039</v>
      </c>
      <c r="U37" s="4">
        <v>0.000411</v>
      </c>
      <c r="V37" s="4">
        <v>0.000432</v>
      </c>
      <c r="W37" s="4">
        <v>0.000455</v>
      </c>
      <c r="X37" s="4">
        <v>0.000472</v>
      </c>
      <c r="Y37" s="4">
        <v>0.000481</v>
      </c>
      <c r="Z37" s="4">
        <v>0.000486</v>
      </c>
      <c r="AA37" s="4">
        <v>0.000491</v>
      </c>
      <c r="AB37" s="4">
        <v>0.000499</v>
      </c>
      <c r="AC37" s="4">
        <v>0.000511</v>
      </c>
      <c r="AD37" s="4">
        <v>0.00053</v>
      </c>
      <c r="AE37" s="4">
        <v>0.000555</v>
      </c>
      <c r="AF37" s="4">
        <v>0.000585</v>
      </c>
      <c r="AG37" s="4">
        <v>0.000622</v>
      </c>
      <c r="AH37" s="4">
        <v>0.000668</v>
      </c>
      <c r="AI37" s="4">
        <v>0.000726</v>
      </c>
      <c r="AJ37" s="4">
        <v>0.000795</v>
      </c>
      <c r="AK37" s="4">
        <v>0.000872</v>
      </c>
      <c r="AL37" s="4">
        <v>0.000958</v>
      </c>
      <c r="AM37" s="4">
        <v>0.001057</v>
      </c>
      <c r="AN37" s="4">
        <v>0.001172</v>
      </c>
      <c r="AO37" s="4">
        <v>0.001301</v>
      </c>
      <c r="AP37" s="4">
        <v>0.00144</v>
      </c>
      <c r="AQ37" s="4">
        <v>0.001585</v>
      </c>
      <c r="AR37" s="4">
        <v>0.001736</v>
      </c>
      <c r="AS37" s="4">
        <v>0.001892</v>
      </c>
      <c r="AT37" s="4">
        <v>0.002053</v>
      </c>
      <c r="AU37" s="4">
        <v>0.002229</v>
      </c>
      <c r="AV37" s="4">
        <v>0.002412</v>
      </c>
      <c r="AW37" s="4">
        <v>0.002588</v>
      </c>
      <c r="AX37" s="4">
        <v>0.002752</v>
      </c>
      <c r="AY37" s="4">
        <v>0.002912</v>
      </c>
      <c r="AZ37" s="4">
        <v>0.003092</v>
      </c>
      <c r="BA37" s="4">
        <v>0.003299</v>
      </c>
      <c r="BB37" s="4">
        <v>0.00352</v>
      </c>
      <c r="BC37" s="4">
        <v>0.003756</v>
      </c>
      <c r="BD37" s="4">
        <v>0.004018</v>
      </c>
      <c r="BE37" s="4">
        <v>0.00431</v>
      </c>
      <c r="BF37" s="4">
        <v>0.004652</v>
      </c>
      <c r="BG37" s="4">
        <v>0.005065</v>
      </c>
      <c r="BH37" s="4">
        <v>0.005565</v>
      </c>
      <c r="BI37" s="4">
        <v>0.006144</v>
      </c>
      <c r="BJ37" s="4">
        <v>0.00681</v>
      </c>
      <c r="BK37" s="4">
        <v>0.007533</v>
      </c>
      <c r="BL37" s="4">
        <v>0.008276</v>
      </c>
      <c r="BM37" s="4">
        <v>0.009022</v>
      </c>
      <c r="BN37" s="4">
        <v>0.009805</v>
      </c>
      <c r="BO37" s="4">
        <v>0.010679</v>
      </c>
      <c r="BP37" s="4">
        <v>0.011689</v>
      </c>
      <c r="BQ37" s="4">
        <v>0.012847</v>
      </c>
      <c r="BR37" s="4">
        <v>0.014174</v>
      </c>
      <c r="BS37" s="4">
        <v>0.015674</v>
      </c>
      <c r="BT37" s="4">
        <v>0.017402</v>
      </c>
      <c r="BU37" s="4">
        <v>0.019304</v>
      </c>
      <c r="BV37" s="4">
        <v>0.021277</v>
      </c>
      <c r="BW37" s="4">
        <v>0.023288</v>
      </c>
      <c r="BX37" s="4">
        <v>0.025427</v>
      </c>
      <c r="BY37" s="4">
        <v>0.027953</v>
      </c>
      <c r="BZ37" s="4">
        <v>0.030898</v>
      </c>
      <c r="CA37" s="4">
        <v>0.034088</v>
      </c>
      <c r="CB37" s="4">
        <v>0.037516</v>
      </c>
      <c r="CC37" s="4">
        <v>0.041331</v>
      </c>
      <c r="CD37" s="4">
        <v>0.045745</v>
      </c>
      <c r="CE37" s="4">
        <v>0.050938</v>
      </c>
      <c r="CF37" s="4">
        <v>0.056971</v>
      </c>
      <c r="CG37" s="4">
        <v>0.063944</v>
      </c>
      <c r="CH37" s="4">
        <v>0.071893</v>
      </c>
      <c r="CI37" s="4">
        <v>0.080826</v>
      </c>
      <c r="CJ37" s="4">
        <v>0.090755</v>
      </c>
      <c r="CK37" s="4">
        <v>0.101704</v>
      </c>
      <c r="CL37" s="4">
        <v>0.113707</v>
      </c>
      <c r="CM37" s="4">
        <v>0.12681</v>
      </c>
      <c r="CN37" s="4">
        <v>0.141055</v>
      </c>
      <c r="CO37" s="4">
        <v>0.156475</v>
      </c>
      <c r="CP37" s="4">
        <v>0.173094</v>
      </c>
      <c r="CQ37" s="4">
        <v>0.190924</v>
      </c>
      <c r="CR37" s="4">
        <v>0.209961</v>
      </c>
      <c r="CS37" s="4">
        <v>0.229229</v>
      </c>
      <c r="CT37" s="4">
        <v>0.248444</v>
      </c>
      <c r="CU37" s="4">
        <v>0.267297</v>
      </c>
      <c r="CV37" s="4">
        <v>0.285458</v>
      </c>
      <c r="CW37" s="4">
        <v>0.302585</v>
      </c>
      <c r="CX37" s="4">
        <v>0.32074</v>
      </c>
      <c r="CY37" s="4">
        <v>0.339985</v>
      </c>
      <c r="CZ37" s="4">
        <v>0.360384</v>
      </c>
      <c r="DA37" s="4">
        <v>0.382007</v>
      </c>
      <c r="DB37" s="4">
        <v>0.404927</v>
      </c>
      <c r="DC37" s="4">
        <v>0.429223</v>
      </c>
      <c r="DD37" s="4">
        <v>0.454976</v>
      </c>
      <c r="DE37" s="4">
        <v>0.482275</v>
      </c>
      <c r="DF37" s="4">
        <v>0.511211</v>
      </c>
      <c r="DG37" s="4">
        <v>0.541884</v>
      </c>
      <c r="DH37" s="4">
        <v>0.574397</v>
      </c>
      <c r="DI37" s="4">
        <v>0.60886</v>
      </c>
      <c r="DJ37" s="4">
        <v>0.645392</v>
      </c>
      <c r="DK37" s="4">
        <v>0.684116</v>
      </c>
      <c r="DL37" s="4">
        <v>0.725163</v>
      </c>
      <c r="DM37" s="4">
        <v>0.768672</v>
      </c>
      <c r="DN37" s="4">
        <v>0.814793</v>
      </c>
      <c r="DO37" s="4">
        <v>0.861166</v>
      </c>
      <c r="DP37" s="4">
        <v>0.904224</v>
      </c>
      <c r="DQ37" s="4">
        <v>0.949435</v>
      </c>
    </row>
    <row r="38" spans="1:121" ht="15">
      <c r="A38" s="3">
        <v>2013</v>
      </c>
      <c r="B38" s="4">
        <v>0.005078</v>
      </c>
      <c r="C38" s="4">
        <v>0.000339</v>
      </c>
      <c r="D38" s="4">
        <v>0.000217</v>
      </c>
      <c r="E38" s="4">
        <v>0.000144</v>
      </c>
      <c r="F38" s="4">
        <v>0.000126</v>
      </c>
      <c r="G38" s="4">
        <v>0.000117</v>
      </c>
      <c r="H38" s="4">
        <v>0.000111</v>
      </c>
      <c r="I38" s="4">
        <v>0.000106</v>
      </c>
      <c r="J38" s="4">
        <v>0.0001</v>
      </c>
      <c r="K38" s="4">
        <v>9.1E-05</v>
      </c>
      <c r="L38" s="4">
        <v>8.5E-05</v>
      </c>
      <c r="M38" s="4">
        <v>8.6E-05</v>
      </c>
      <c r="N38" s="4">
        <v>0.000104</v>
      </c>
      <c r="O38" s="4">
        <v>0.000142</v>
      </c>
      <c r="P38" s="4">
        <v>0.000194</v>
      </c>
      <c r="Q38" s="4">
        <v>0.000252</v>
      </c>
      <c r="R38" s="4">
        <v>0.000307</v>
      </c>
      <c r="S38" s="4">
        <v>0.000353</v>
      </c>
      <c r="T38" s="4">
        <v>0.000386</v>
      </c>
      <c r="U38" s="4">
        <v>0.000408</v>
      </c>
      <c r="V38" s="4">
        <v>0.000429</v>
      </c>
      <c r="W38" s="4">
        <v>0.000452</v>
      </c>
      <c r="X38" s="4">
        <v>0.000468</v>
      </c>
      <c r="Y38" s="4">
        <v>0.000478</v>
      </c>
      <c r="Z38" s="4">
        <v>0.000482</v>
      </c>
      <c r="AA38" s="4">
        <v>0.000487</v>
      </c>
      <c r="AB38" s="4">
        <v>0.000494</v>
      </c>
      <c r="AC38" s="4">
        <v>0.000506</v>
      </c>
      <c r="AD38" s="4">
        <v>0.000525</v>
      </c>
      <c r="AE38" s="4">
        <v>0.000549</v>
      </c>
      <c r="AF38" s="4">
        <v>0.000579</v>
      </c>
      <c r="AG38" s="4">
        <v>0.000615</v>
      </c>
      <c r="AH38" s="4">
        <v>0.000662</v>
      </c>
      <c r="AI38" s="4">
        <v>0.00072</v>
      </c>
      <c r="AJ38" s="4">
        <v>0.000789</v>
      </c>
      <c r="AK38" s="4">
        <v>0.000866</v>
      </c>
      <c r="AL38" s="4">
        <v>0.000952</v>
      </c>
      <c r="AM38" s="4">
        <v>0.001052</v>
      </c>
      <c r="AN38" s="4">
        <v>0.001167</v>
      </c>
      <c r="AO38" s="4">
        <v>0.001296</v>
      </c>
      <c r="AP38" s="4">
        <v>0.001435</v>
      </c>
      <c r="AQ38" s="4">
        <v>0.00158</v>
      </c>
      <c r="AR38" s="4">
        <v>0.00173</v>
      </c>
      <c r="AS38" s="4">
        <v>0.001886</v>
      </c>
      <c r="AT38" s="4">
        <v>0.002046</v>
      </c>
      <c r="AU38" s="4">
        <v>0.002219</v>
      </c>
      <c r="AV38" s="4">
        <v>0.002401</v>
      </c>
      <c r="AW38" s="4">
        <v>0.002574</v>
      </c>
      <c r="AX38" s="4">
        <v>0.002734</v>
      </c>
      <c r="AY38" s="4">
        <v>0.002891</v>
      </c>
      <c r="AZ38" s="4">
        <v>0.003066</v>
      </c>
      <c r="BA38" s="4">
        <v>0.003268</v>
      </c>
      <c r="BB38" s="4">
        <v>0.003484</v>
      </c>
      <c r="BC38" s="4">
        <v>0.003716</v>
      </c>
      <c r="BD38" s="4">
        <v>0.003974</v>
      </c>
      <c r="BE38" s="4">
        <v>0.004262</v>
      </c>
      <c r="BF38" s="4">
        <v>0.004599</v>
      </c>
      <c r="BG38" s="4">
        <v>0.005007</v>
      </c>
      <c r="BH38" s="4">
        <v>0.0055</v>
      </c>
      <c r="BI38" s="4">
        <v>0.006071</v>
      </c>
      <c r="BJ38" s="4">
        <v>0.006729</v>
      </c>
      <c r="BK38" s="4">
        <v>0.007444</v>
      </c>
      <c r="BL38" s="4">
        <v>0.008182</v>
      </c>
      <c r="BM38" s="4">
        <v>0.008925</v>
      </c>
      <c r="BN38" s="4">
        <v>0.009706</v>
      </c>
      <c r="BO38" s="4">
        <v>0.010579</v>
      </c>
      <c r="BP38" s="4">
        <v>0.011588</v>
      </c>
      <c r="BQ38" s="4">
        <v>0.012742</v>
      </c>
      <c r="BR38" s="4">
        <v>0.014064</v>
      </c>
      <c r="BS38" s="4">
        <v>0.015557</v>
      </c>
      <c r="BT38" s="4">
        <v>0.017278</v>
      </c>
      <c r="BU38" s="4">
        <v>0.019173</v>
      </c>
      <c r="BV38" s="4">
        <v>0.021137</v>
      </c>
      <c r="BW38" s="4">
        <v>0.023138</v>
      </c>
      <c r="BX38" s="4">
        <v>0.025267</v>
      </c>
      <c r="BY38" s="4">
        <v>0.027784</v>
      </c>
      <c r="BZ38" s="4">
        <v>0.03072</v>
      </c>
      <c r="CA38" s="4">
        <v>0.033895</v>
      </c>
      <c r="CB38" s="4">
        <v>0.0373</v>
      </c>
      <c r="CC38" s="4">
        <v>0.041087</v>
      </c>
      <c r="CD38" s="4">
        <v>0.04547</v>
      </c>
      <c r="CE38" s="4">
        <v>0.050638</v>
      </c>
      <c r="CF38" s="4">
        <v>0.056661</v>
      </c>
      <c r="CG38" s="4">
        <v>0.063646</v>
      </c>
      <c r="CH38" s="4">
        <v>0.071622</v>
      </c>
      <c r="CI38" s="4">
        <v>0.080586</v>
      </c>
      <c r="CJ38" s="4">
        <v>0.090542</v>
      </c>
      <c r="CK38" s="4">
        <v>0.101509</v>
      </c>
      <c r="CL38" s="4">
        <v>0.113519</v>
      </c>
      <c r="CM38" s="4">
        <v>0.126621</v>
      </c>
      <c r="CN38" s="4">
        <v>0.14086</v>
      </c>
      <c r="CO38" s="4">
        <v>0.156272</v>
      </c>
      <c r="CP38" s="4">
        <v>0.172886</v>
      </c>
      <c r="CQ38" s="4">
        <v>0.190716</v>
      </c>
      <c r="CR38" s="4">
        <v>0.209761</v>
      </c>
      <c r="CS38" s="4">
        <v>0.229036</v>
      </c>
      <c r="CT38" s="4">
        <v>0.248255</v>
      </c>
      <c r="CU38" s="4">
        <v>0.267109</v>
      </c>
      <c r="CV38" s="4">
        <v>0.285265</v>
      </c>
      <c r="CW38" s="4">
        <v>0.302381</v>
      </c>
      <c r="CX38" s="4">
        <v>0.320524</v>
      </c>
      <c r="CY38" s="4">
        <v>0.339755</v>
      </c>
      <c r="CZ38" s="4">
        <v>0.36014</v>
      </c>
      <c r="DA38" s="4">
        <v>0.381749</v>
      </c>
      <c r="DB38" s="4">
        <v>0.404654</v>
      </c>
      <c r="DC38" s="4">
        <v>0.428933</v>
      </c>
      <c r="DD38" s="4">
        <v>0.454669</v>
      </c>
      <c r="DE38" s="4">
        <v>0.481949</v>
      </c>
      <c r="DF38" s="4">
        <v>0.510866</v>
      </c>
      <c r="DG38" s="4">
        <v>0.541518</v>
      </c>
      <c r="DH38" s="4">
        <v>0.574009</v>
      </c>
      <c r="DI38" s="4">
        <v>0.60845</v>
      </c>
      <c r="DJ38" s="4">
        <v>0.644957</v>
      </c>
      <c r="DK38" s="4">
        <v>0.683654</v>
      </c>
      <c r="DL38" s="4">
        <v>0.724673</v>
      </c>
      <c r="DM38" s="4">
        <v>0.768154</v>
      </c>
      <c r="DN38" s="4">
        <v>0.814243</v>
      </c>
      <c r="DO38" s="4">
        <v>0.860489</v>
      </c>
      <c r="DP38" s="4">
        <v>0.903514</v>
      </c>
      <c r="DQ38" s="4">
        <v>0.948689</v>
      </c>
    </row>
    <row r="39" spans="1:121" ht="15">
      <c r="A39" s="3">
        <v>2014</v>
      </c>
      <c r="B39" s="4">
        <v>0.004981</v>
      </c>
      <c r="C39" s="4">
        <v>0.000332</v>
      </c>
      <c r="D39" s="4">
        <v>0.000212</v>
      </c>
      <c r="E39" s="4">
        <v>0.000141</v>
      </c>
      <c r="F39" s="4">
        <v>0.000123</v>
      </c>
      <c r="G39" s="4">
        <v>0.000114</v>
      </c>
      <c r="H39" s="4">
        <v>0.000109</v>
      </c>
      <c r="I39" s="4">
        <v>0.000105</v>
      </c>
      <c r="J39" s="4">
        <v>9.8E-05</v>
      </c>
      <c r="K39" s="4">
        <v>9E-05</v>
      </c>
      <c r="L39" s="4">
        <v>8.3E-05</v>
      </c>
      <c r="M39" s="4">
        <v>8.5E-05</v>
      </c>
      <c r="N39" s="4">
        <v>0.000102</v>
      </c>
      <c r="O39" s="4">
        <v>0.00014</v>
      </c>
      <c r="P39" s="4">
        <v>0.000191</v>
      </c>
      <c r="Q39" s="4">
        <v>0.000249</v>
      </c>
      <c r="R39" s="4">
        <v>0.000304</v>
      </c>
      <c r="S39" s="4">
        <v>0.00035</v>
      </c>
      <c r="T39" s="4">
        <v>0.000382</v>
      </c>
      <c r="U39" s="4">
        <v>0.000404</v>
      </c>
      <c r="V39" s="4">
        <v>0.000425</v>
      </c>
      <c r="W39" s="4">
        <v>0.000448</v>
      </c>
      <c r="X39" s="4">
        <v>0.000465</v>
      </c>
      <c r="Y39" s="4">
        <v>0.000474</v>
      </c>
      <c r="Z39" s="4">
        <v>0.000479</v>
      </c>
      <c r="AA39" s="4">
        <v>0.000483</v>
      </c>
      <c r="AB39" s="4">
        <v>0.00049</v>
      </c>
      <c r="AC39" s="4">
        <v>0.000502</v>
      </c>
      <c r="AD39" s="4">
        <v>0.00052</v>
      </c>
      <c r="AE39" s="4">
        <v>0.000544</v>
      </c>
      <c r="AF39" s="4">
        <v>0.000574</v>
      </c>
      <c r="AG39" s="4">
        <v>0.000609</v>
      </c>
      <c r="AH39" s="4">
        <v>0.000655</v>
      </c>
      <c r="AI39" s="4">
        <v>0.000713</v>
      </c>
      <c r="AJ39" s="4">
        <v>0.000783</v>
      </c>
      <c r="AK39" s="4">
        <v>0.00086</v>
      </c>
      <c r="AL39" s="4">
        <v>0.000945</v>
      </c>
      <c r="AM39" s="4">
        <v>0.001045</v>
      </c>
      <c r="AN39" s="4">
        <v>0.001161</v>
      </c>
      <c r="AO39" s="4">
        <v>0.00129</v>
      </c>
      <c r="AP39" s="4">
        <v>0.001428</v>
      </c>
      <c r="AQ39" s="4">
        <v>0.001573</v>
      </c>
      <c r="AR39" s="4">
        <v>0.001723</v>
      </c>
      <c r="AS39" s="4">
        <v>0.001877</v>
      </c>
      <c r="AT39" s="4">
        <v>0.002036</v>
      </c>
      <c r="AU39" s="4">
        <v>0.002208</v>
      </c>
      <c r="AV39" s="4">
        <v>0.002387</v>
      </c>
      <c r="AW39" s="4">
        <v>0.002558</v>
      </c>
      <c r="AX39" s="4">
        <v>0.002715</v>
      </c>
      <c r="AY39" s="4">
        <v>0.002867</v>
      </c>
      <c r="AZ39" s="4">
        <v>0.003039</v>
      </c>
      <c r="BA39" s="4">
        <v>0.003236</v>
      </c>
      <c r="BB39" s="4">
        <v>0.003448</v>
      </c>
      <c r="BC39" s="4">
        <v>0.003675</v>
      </c>
      <c r="BD39" s="4">
        <v>0.003929</v>
      </c>
      <c r="BE39" s="4">
        <v>0.004213</v>
      </c>
      <c r="BF39" s="4">
        <v>0.004546</v>
      </c>
      <c r="BG39" s="4">
        <v>0.004949</v>
      </c>
      <c r="BH39" s="4">
        <v>0.005435</v>
      </c>
      <c r="BI39" s="4">
        <v>0.005998</v>
      </c>
      <c r="BJ39" s="4">
        <v>0.006647</v>
      </c>
      <c r="BK39" s="4">
        <v>0.007354</v>
      </c>
      <c r="BL39" s="4">
        <v>0.008085</v>
      </c>
      <c r="BM39" s="4">
        <v>0.008825</v>
      </c>
      <c r="BN39" s="4">
        <v>0.009606</v>
      </c>
      <c r="BO39" s="4">
        <v>0.010478</v>
      </c>
      <c r="BP39" s="4">
        <v>0.011485</v>
      </c>
      <c r="BQ39" s="4">
        <v>0.012636</v>
      </c>
      <c r="BR39" s="4">
        <v>0.013952</v>
      </c>
      <c r="BS39" s="4">
        <v>0.015436</v>
      </c>
      <c r="BT39" s="4">
        <v>0.017147</v>
      </c>
      <c r="BU39" s="4">
        <v>0.019032</v>
      </c>
      <c r="BV39" s="4">
        <v>0.020985</v>
      </c>
      <c r="BW39" s="4">
        <v>0.022974</v>
      </c>
      <c r="BX39" s="4">
        <v>0.025091</v>
      </c>
      <c r="BY39" s="4">
        <v>0.027597</v>
      </c>
      <c r="BZ39" s="4">
        <v>0.030522</v>
      </c>
      <c r="CA39" s="4">
        <v>0.033678</v>
      </c>
      <c r="CB39" s="4">
        <v>0.037055</v>
      </c>
      <c r="CC39" s="4">
        <v>0.040809</v>
      </c>
      <c r="CD39" s="4">
        <v>0.045154</v>
      </c>
      <c r="CE39" s="4">
        <v>0.050288</v>
      </c>
      <c r="CF39" s="4">
        <v>0.056296</v>
      </c>
      <c r="CG39" s="4">
        <v>0.06329</v>
      </c>
      <c r="CH39" s="4">
        <v>0.071289</v>
      </c>
      <c r="CI39" s="4">
        <v>0.080281</v>
      </c>
      <c r="CJ39" s="4">
        <v>0.090259</v>
      </c>
      <c r="CK39" s="4">
        <v>0.101233</v>
      </c>
      <c r="CL39" s="4">
        <v>0.113237</v>
      </c>
      <c r="CM39" s="4">
        <v>0.12632</v>
      </c>
      <c r="CN39" s="4">
        <v>0.140531</v>
      </c>
      <c r="CO39" s="4">
        <v>0.155913</v>
      </c>
      <c r="CP39" s="4">
        <v>0.172497</v>
      </c>
      <c r="CQ39" s="4">
        <v>0.190301</v>
      </c>
      <c r="CR39" s="4">
        <v>0.209328</v>
      </c>
      <c r="CS39" s="4">
        <v>0.228583</v>
      </c>
      <c r="CT39" s="4">
        <v>0.247782</v>
      </c>
      <c r="CU39" s="4">
        <v>0.266612</v>
      </c>
      <c r="CV39" s="4">
        <v>0.284741</v>
      </c>
      <c r="CW39" s="4">
        <v>0.301825</v>
      </c>
      <c r="CX39" s="4">
        <v>0.319935</v>
      </c>
      <c r="CY39" s="4">
        <v>0.339131</v>
      </c>
      <c r="CZ39" s="4">
        <v>0.359479</v>
      </c>
      <c r="DA39" s="4">
        <v>0.381047</v>
      </c>
      <c r="DB39" s="4">
        <v>0.40391</v>
      </c>
      <c r="DC39" s="4">
        <v>0.428145</v>
      </c>
      <c r="DD39" s="4">
        <v>0.453834</v>
      </c>
      <c r="DE39" s="4">
        <v>0.481064</v>
      </c>
      <c r="DF39" s="4">
        <v>0.509927</v>
      </c>
      <c r="DG39" s="4">
        <v>0.540523</v>
      </c>
      <c r="DH39" s="4">
        <v>0.572954</v>
      </c>
      <c r="DI39" s="4">
        <v>0.607332</v>
      </c>
      <c r="DJ39" s="4">
        <v>0.643772</v>
      </c>
      <c r="DK39" s="4">
        <v>0.682398</v>
      </c>
      <c r="DL39" s="4">
        <v>0.723342</v>
      </c>
      <c r="DM39" s="4">
        <v>0.766742</v>
      </c>
      <c r="DN39" s="4">
        <v>0.812747</v>
      </c>
      <c r="DO39" s="4">
        <v>0.858834</v>
      </c>
      <c r="DP39" s="4">
        <v>0.901776</v>
      </c>
      <c r="DQ39" s="4">
        <v>0.946864</v>
      </c>
    </row>
    <row r="40" spans="1:121" ht="15">
      <c r="A40" s="3">
        <v>2015</v>
      </c>
      <c r="B40" s="4">
        <v>0.004889</v>
      </c>
      <c r="C40" s="4">
        <v>0.000325</v>
      </c>
      <c r="D40" s="4">
        <v>0.000208</v>
      </c>
      <c r="E40" s="4">
        <v>0.000138</v>
      </c>
      <c r="F40" s="4">
        <v>0.000121</v>
      </c>
      <c r="G40" s="4">
        <v>0.000112</v>
      </c>
      <c r="H40" s="4">
        <v>0.000107</v>
      </c>
      <c r="I40" s="4">
        <v>0.000103</v>
      </c>
      <c r="J40" s="4">
        <v>9.6E-05</v>
      </c>
      <c r="K40" s="4">
        <v>8.8E-05</v>
      </c>
      <c r="L40" s="4">
        <v>8.1E-05</v>
      </c>
      <c r="M40" s="4">
        <v>8.3E-05</v>
      </c>
      <c r="N40" s="4">
        <v>0.0001</v>
      </c>
      <c r="O40" s="4">
        <v>0.000138</v>
      </c>
      <c r="P40" s="4">
        <v>0.000189</v>
      </c>
      <c r="Q40" s="4">
        <v>0.000246</v>
      </c>
      <c r="R40" s="4">
        <v>0.000301</v>
      </c>
      <c r="S40" s="4">
        <v>0.000346</v>
      </c>
      <c r="T40" s="4">
        <v>0.000379</v>
      </c>
      <c r="U40" s="4">
        <v>0.000401</v>
      </c>
      <c r="V40" s="4">
        <v>0.000422</v>
      </c>
      <c r="W40" s="4">
        <v>0.000445</v>
      </c>
      <c r="X40" s="4">
        <v>0.000462</v>
      </c>
      <c r="Y40" s="4">
        <v>0.000471</v>
      </c>
      <c r="Z40" s="4">
        <v>0.000475</v>
      </c>
      <c r="AA40" s="4">
        <v>0.000479</v>
      </c>
      <c r="AB40" s="4">
        <v>0.000486</v>
      </c>
      <c r="AC40" s="4">
        <v>0.000498</v>
      </c>
      <c r="AD40" s="4">
        <v>0.000515</v>
      </c>
      <c r="AE40" s="4">
        <v>0.000539</v>
      </c>
      <c r="AF40" s="4">
        <v>0.000568</v>
      </c>
      <c r="AG40" s="4">
        <v>0.000604</v>
      </c>
      <c r="AH40" s="4">
        <v>0.00065</v>
      </c>
      <c r="AI40" s="4">
        <v>0.000707</v>
      </c>
      <c r="AJ40" s="4">
        <v>0.000776</v>
      </c>
      <c r="AK40" s="4">
        <v>0.000853</v>
      </c>
      <c r="AL40" s="4">
        <v>0.000938</v>
      </c>
      <c r="AM40" s="4">
        <v>0.001038</v>
      </c>
      <c r="AN40" s="4">
        <v>0.001153</v>
      </c>
      <c r="AO40" s="4">
        <v>0.001282</v>
      </c>
      <c r="AP40" s="4">
        <v>0.00142</v>
      </c>
      <c r="AQ40" s="4">
        <v>0.001564</v>
      </c>
      <c r="AR40" s="4">
        <v>0.001713</v>
      </c>
      <c r="AS40" s="4">
        <v>0.001866</v>
      </c>
      <c r="AT40" s="4">
        <v>0.002023</v>
      </c>
      <c r="AU40" s="4">
        <v>0.002194</v>
      </c>
      <c r="AV40" s="4">
        <v>0.002371</v>
      </c>
      <c r="AW40" s="4">
        <v>0.00254</v>
      </c>
      <c r="AX40" s="4">
        <v>0.002694</v>
      </c>
      <c r="AY40" s="4">
        <v>0.002843</v>
      </c>
      <c r="AZ40" s="4">
        <v>0.00301</v>
      </c>
      <c r="BA40" s="4">
        <v>0.003204</v>
      </c>
      <c r="BB40" s="4">
        <v>0.003411</v>
      </c>
      <c r="BC40" s="4">
        <v>0.003635</v>
      </c>
      <c r="BD40" s="4">
        <v>0.003884</v>
      </c>
      <c r="BE40" s="4">
        <v>0.004165</v>
      </c>
      <c r="BF40" s="4">
        <v>0.004493</v>
      </c>
      <c r="BG40" s="4">
        <v>0.004891</v>
      </c>
      <c r="BH40" s="4">
        <v>0.00537</v>
      </c>
      <c r="BI40" s="4">
        <v>0.005925</v>
      </c>
      <c r="BJ40" s="4">
        <v>0.006565</v>
      </c>
      <c r="BK40" s="4">
        <v>0.007263</v>
      </c>
      <c r="BL40" s="4">
        <v>0.007988</v>
      </c>
      <c r="BM40" s="4">
        <v>0.008725</v>
      </c>
      <c r="BN40" s="4">
        <v>0.009505</v>
      </c>
      <c r="BO40" s="4">
        <v>0.010377</v>
      </c>
      <c r="BP40" s="4">
        <v>0.011381</v>
      </c>
      <c r="BQ40" s="4">
        <v>0.012528</v>
      </c>
      <c r="BR40" s="4">
        <v>0.013837</v>
      </c>
      <c r="BS40" s="4">
        <v>0.015312</v>
      </c>
      <c r="BT40" s="4">
        <v>0.017011</v>
      </c>
      <c r="BU40" s="4">
        <v>0.018883</v>
      </c>
      <c r="BV40" s="4">
        <v>0.020824</v>
      </c>
      <c r="BW40" s="4">
        <v>0.0228</v>
      </c>
      <c r="BX40" s="4">
        <v>0.024903</v>
      </c>
      <c r="BY40" s="4">
        <v>0.027397</v>
      </c>
      <c r="BZ40" s="4">
        <v>0.030308</v>
      </c>
      <c r="CA40" s="4">
        <v>0.033442</v>
      </c>
      <c r="CB40" s="4">
        <v>0.036787</v>
      </c>
      <c r="CC40" s="4">
        <v>0.040504</v>
      </c>
      <c r="CD40" s="4">
        <v>0.044805</v>
      </c>
      <c r="CE40" s="4">
        <v>0.0499</v>
      </c>
      <c r="CF40" s="4">
        <v>0.055888</v>
      </c>
      <c r="CG40" s="4">
        <v>0.062887</v>
      </c>
      <c r="CH40" s="4">
        <v>0.070909</v>
      </c>
      <c r="CI40" s="4">
        <v>0.079925</v>
      </c>
      <c r="CJ40" s="4">
        <v>0.089918</v>
      </c>
      <c r="CK40" s="4">
        <v>0.100892</v>
      </c>
      <c r="CL40" s="4">
        <v>0.112878</v>
      </c>
      <c r="CM40" s="4">
        <v>0.125929</v>
      </c>
      <c r="CN40" s="4">
        <v>0.140096</v>
      </c>
      <c r="CO40" s="4">
        <v>0.155429</v>
      </c>
      <c r="CP40" s="4">
        <v>0.171962</v>
      </c>
      <c r="CQ40" s="4">
        <v>0.18972</v>
      </c>
      <c r="CR40" s="4">
        <v>0.208708</v>
      </c>
      <c r="CS40" s="4">
        <v>0.227923</v>
      </c>
      <c r="CT40" s="4">
        <v>0.24708</v>
      </c>
      <c r="CU40" s="4">
        <v>0.265867</v>
      </c>
      <c r="CV40" s="4">
        <v>0.28395</v>
      </c>
      <c r="CW40" s="4">
        <v>0.300987</v>
      </c>
      <c r="CX40" s="4">
        <v>0.319046</v>
      </c>
      <c r="CY40" s="4">
        <v>0.338189</v>
      </c>
      <c r="CZ40" s="4">
        <v>0.358481</v>
      </c>
      <c r="DA40" s="4">
        <v>0.379989</v>
      </c>
      <c r="DB40" s="4">
        <v>0.402789</v>
      </c>
      <c r="DC40" s="4">
        <v>0.426956</v>
      </c>
      <c r="DD40" s="4">
        <v>0.452573</v>
      </c>
      <c r="DE40" s="4">
        <v>0.479728</v>
      </c>
      <c r="DF40" s="4">
        <v>0.508511</v>
      </c>
      <c r="DG40" s="4">
        <v>0.539022</v>
      </c>
      <c r="DH40" s="4">
        <v>0.571364</v>
      </c>
      <c r="DI40" s="4">
        <v>0.605645</v>
      </c>
      <c r="DJ40" s="4">
        <v>0.641984</v>
      </c>
      <c r="DK40" s="4">
        <v>0.680503</v>
      </c>
      <c r="DL40" s="4">
        <v>0.721333</v>
      </c>
      <c r="DM40" s="4">
        <v>0.764613</v>
      </c>
      <c r="DN40" s="4">
        <v>0.81049</v>
      </c>
      <c r="DO40" s="4">
        <v>0.856422</v>
      </c>
      <c r="DP40" s="4">
        <v>0.899243</v>
      </c>
      <c r="DQ40" s="4">
        <v>0.944205</v>
      </c>
    </row>
    <row r="41" spans="1:121" ht="15">
      <c r="A41" s="3">
        <v>2016</v>
      </c>
      <c r="B41" s="4">
        <v>0.0048</v>
      </c>
      <c r="C41" s="4">
        <v>0.000319</v>
      </c>
      <c r="D41" s="4">
        <v>0.000204</v>
      </c>
      <c r="E41" s="4">
        <v>0.000136</v>
      </c>
      <c r="F41" s="4">
        <v>0.000118</v>
      </c>
      <c r="G41" s="4">
        <v>0.00011</v>
      </c>
      <c r="H41" s="4">
        <v>0.000105</v>
      </c>
      <c r="I41" s="4">
        <v>0.000101</v>
      </c>
      <c r="J41" s="4">
        <v>9.5E-05</v>
      </c>
      <c r="K41" s="4">
        <v>8.7E-05</v>
      </c>
      <c r="L41" s="4">
        <v>8E-05</v>
      </c>
      <c r="M41" s="4">
        <v>8.1E-05</v>
      </c>
      <c r="N41" s="4">
        <v>9.9E-05</v>
      </c>
      <c r="O41" s="4">
        <v>0.000135</v>
      </c>
      <c r="P41" s="4">
        <v>0.000187</v>
      </c>
      <c r="Q41" s="4">
        <v>0.000244</v>
      </c>
      <c r="R41" s="4">
        <v>0.000298</v>
      </c>
      <c r="S41" s="4">
        <v>0.000343</v>
      </c>
      <c r="T41" s="4">
        <v>0.000376</v>
      </c>
      <c r="U41" s="4">
        <v>0.000398</v>
      </c>
      <c r="V41" s="4">
        <v>0.000419</v>
      </c>
      <c r="W41" s="4">
        <v>0.000442</v>
      </c>
      <c r="X41" s="4">
        <v>0.000459</v>
      </c>
      <c r="Y41" s="4">
        <v>0.000467</v>
      </c>
      <c r="Z41" s="4">
        <v>0.000471</v>
      </c>
      <c r="AA41" s="4">
        <v>0.000475</v>
      </c>
      <c r="AB41" s="4">
        <v>0.000482</v>
      </c>
      <c r="AC41" s="4">
        <v>0.000493</v>
      </c>
      <c r="AD41" s="4">
        <v>0.00051</v>
      </c>
      <c r="AE41" s="4">
        <v>0.000534</v>
      </c>
      <c r="AF41" s="4">
        <v>0.000563</v>
      </c>
      <c r="AG41" s="4">
        <v>0.000598</v>
      </c>
      <c r="AH41" s="4">
        <v>0.000644</v>
      </c>
      <c r="AI41" s="4">
        <v>0.000701</v>
      </c>
      <c r="AJ41" s="4">
        <v>0.00077</v>
      </c>
      <c r="AK41" s="4">
        <v>0.000846</v>
      </c>
      <c r="AL41" s="4">
        <v>0.000931</v>
      </c>
      <c r="AM41" s="4">
        <v>0.00103</v>
      </c>
      <c r="AN41" s="4">
        <v>0.001145</v>
      </c>
      <c r="AO41" s="4">
        <v>0.001273</v>
      </c>
      <c r="AP41" s="4">
        <v>0.00141</v>
      </c>
      <c r="AQ41" s="4">
        <v>0.001554</v>
      </c>
      <c r="AR41" s="4">
        <v>0.001702</v>
      </c>
      <c r="AS41" s="4">
        <v>0.001854</v>
      </c>
      <c r="AT41" s="4">
        <v>0.002009</v>
      </c>
      <c r="AU41" s="4">
        <v>0.002178</v>
      </c>
      <c r="AV41" s="4">
        <v>0.002354</v>
      </c>
      <c r="AW41" s="4">
        <v>0.00252</v>
      </c>
      <c r="AX41" s="4">
        <v>0.002671</v>
      </c>
      <c r="AY41" s="4">
        <v>0.002817</v>
      </c>
      <c r="AZ41" s="4">
        <v>0.002981</v>
      </c>
      <c r="BA41" s="4">
        <v>0.00317</v>
      </c>
      <c r="BB41" s="4">
        <v>0.003374</v>
      </c>
      <c r="BC41" s="4">
        <v>0.003594</v>
      </c>
      <c r="BD41" s="4">
        <v>0.00384</v>
      </c>
      <c r="BE41" s="4">
        <v>0.004117</v>
      </c>
      <c r="BF41" s="4">
        <v>0.004441</v>
      </c>
      <c r="BG41" s="4">
        <v>0.004833</v>
      </c>
      <c r="BH41" s="4">
        <v>0.005305</v>
      </c>
      <c r="BI41" s="4">
        <v>0.005852</v>
      </c>
      <c r="BJ41" s="4">
        <v>0.006482</v>
      </c>
      <c r="BK41" s="4">
        <v>0.007172</v>
      </c>
      <c r="BL41" s="4">
        <v>0.007891</v>
      </c>
      <c r="BM41" s="4">
        <v>0.008625</v>
      </c>
      <c r="BN41" s="4">
        <v>0.009404</v>
      </c>
      <c r="BO41" s="4">
        <v>0.010275</v>
      </c>
      <c r="BP41" s="4">
        <v>0.011277</v>
      </c>
      <c r="BQ41" s="4">
        <v>0.012419</v>
      </c>
      <c r="BR41" s="4">
        <v>0.01372</v>
      </c>
      <c r="BS41" s="4">
        <v>0.015184</v>
      </c>
      <c r="BT41" s="4">
        <v>0.016871</v>
      </c>
      <c r="BU41" s="4">
        <v>0.01873</v>
      </c>
      <c r="BV41" s="4">
        <v>0.020657</v>
      </c>
      <c r="BW41" s="4">
        <v>0.022619</v>
      </c>
      <c r="BX41" s="4">
        <v>0.024707</v>
      </c>
      <c r="BY41" s="4">
        <v>0.027188</v>
      </c>
      <c r="BZ41" s="4">
        <v>0.030083</v>
      </c>
      <c r="CA41" s="4">
        <v>0.033193</v>
      </c>
      <c r="CB41" s="4">
        <v>0.036504</v>
      </c>
      <c r="CC41" s="4">
        <v>0.04018</v>
      </c>
      <c r="CD41" s="4">
        <v>0.044432</v>
      </c>
      <c r="CE41" s="4">
        <v>0.049484</v>
      </c>
      <c r="CF41" s="4">
        <v>0.055448</v>
      </c>
      <c r="CG41" s="4">
        <v>0.062449</v>
      </c>
      <c r="CH41" s="4">
        <v>0.070491</v>
      </c>
      <c r="CI41" s="4">
        <v>0.079529</v>
      </c>
      <c r="CJ41" s="4">
        <v>0.089532</v>
      </c>
      <c r="CK41" s="4">
        <v>0.100499</v>
      </c>
      <c r="CL41" s="4">
        <v>0.112458</v>
      </c>
      <c r="CM41" s="4">
        <v>0.125465</v>
      </c>
      <c r="CN41" s="4">
        <v>0.139576</v>
      </c>
      <c r="CO41" s="4">
        <v>0.154844</v>
      </c>
      <c r="CP41" s="4">
        <v>0.171312</v>
      </c>
      <c r="CQ41" s="4">
        <v>0.189006</v>
      </c>
      <c r="CR41" s="4">
        <v>0.207939</v>
      </c>
      <c r="CS41" s="4">
        <v>0.227098</v>
      </c>
      <c r="CT41" s="4">
        <v>0.246197</v>
      </c>
      <c r="CU41" s="4">
        <v>0.264925</v>
      </c>
      <c r="CV41" s="4">
        <v>0.282949</v>
      </c>
      <c r="CW41" s="4">
        <v>0.299926</v>
      </c>
      <c r="CX41" s="4">
        <v>0.317922</v>
      </c>
      <c r="CY41" s="4">
        <v>0.336997</v>
      </c>
      <c r="CZ41" s="4">
        <v>0.357217</v>
      </c>
      <c r="DA41" s="4">
        <v>0.37865</v>
      </c>
      <c r="DB41" s="4">
        <v>0.401369</v>
      </c>
      <c r="DC41" s="4">
        <v>0.425451</v>
      </c>
      <c r="DD41" s="4">
        <v>0.450978</v>
      </c>
      <c r="DE41" s="4">
        <v>0.478037</v>
      </c>
      <c r="DF41" s="4">
        <v>0.506719</v>
      </c>
      <c r="DG41" s="4">
        <v>0.537122</v>
      </c>
      <c r="DH41" s="4">
        <v>0.56935</v>
      </c>
      <c r="DI41" s="4">
        <v>0.603511</v>
      </c>
      <c r="DJ41" s="4">
        <v>0.639721</v>
      </c>
      <c r="DK41" s="4">
        <v>0.678105</v>
      </c>
      <c r="DL41" s="4">
        <v>0.718791</v>
      </c>
      <c r="DM41" s="4">
        <v>0.761918</v>
      </c>
      <c r="DN41" s="4">
        <v>0.807634</v>
      </c>
      <c r="DO41" s="4">
        <v>0.853401</v>
      </c>
      <c r="DP41" s="4">
        <v>0.896071</v>
      </c>
      <c r="DQ41" s="4">
        <v>0.940875</v>
      </c>
    </row>
    <row r="42" spans="1:121" ht="15">
      <c r="A42" s="3">
        <v>2017</v>
      </c>
      <c r="B42" s="4">
        <v>0.004714</v>
      </c>
      <c r="C42" s="4">
        <v>0.000313</v>
      </c>
      <c r="D42" s="4">
        <v>0.0002</v>
      </c>
      <c r="E42" s="4">
        <v>0.000133</v>
      </c>
      <c r="F42" s="4">
        <v>0.000116</v>
      </c>
      <c r="G42" s="4">
        <v>0.000108</v>
      </c>
      <c r="H42" s="4">
        <v>0.000103</v>
      </c>
      <c r="I42" s="4">
        <v>9.9E-05</v>
      </c>
      <c r="J42" s="4">
        <v>9.3E-05</v>
      </c>
      <c r="K42" s="4">
        <v>8.5E-05</v>
      </c>
      <c r="L42" s="4">
        <v>7.9E-05</v>
      </c>
      <c r="M42" s="4">
        <v>8E-05</v>
      </c>
      <c r="N42" s="4">
        <v>9.7E-05</v>
      </c>
      <c r="O42" s="4">
        <v>0.000134</v>
      </c>
      <c r="P42" s="4">
        <v>0.000185</v>
      </c>
      <c r="Q42" s="4">
        <v>0.000242</v>
      </c>
      <c r="R42" s="4">
        <v>0.000295</v>
      </c>
      <c r="S42" s="4">
        <v>0.000341</v>
      </c>
      <c r="T42" s="4">
        <v>0.000373</v>
      </c>
      <c r="U42" s="4">
        <v>0.000395</v>
      </c>
      <c r="V42" s="4">
        <v>0.000416</v>
      </c>
      <c r="W42" s="4">
        <v>0.000439</v>
      </c>
      <c r="X42" s="4">
        <v>0.000455</v>
      </c>
      <c r="Y42" s="4">
        <v>0.000464</v>
      </c>
      <c r="Z42" s="4">
        <v>0.000467</v>
      </c>
      <c r="AA42" s="4">
        <v>0.000471</v>
      </c>
      <c r="AB42" s="4">
        <v>0.000478</v>
      </c>
      <c r="AC42" s="4">
        <v>0.000489</v>
      </c>
      <c r="AD42" s="4">
        <v>0.000506</v>
      </c>
      <c r="AE42" s="4">
        <v>0.000529</v>
      </c>
      <c r="AF42" s="4">
        <v>0.000558</v>
      </c>
      <c r="AG42" s="4">
        <v>0.000593</v>
      </c>
      <c r="AH42" s="4">
        <v>0.000638</v>
      </c>
      <c r="AI42" s="4">
        <v>0.000695</v>
      </c>
      <c r="AJ42" s="4">
        <v>0.000763</v>
      </c>
      <c r="AK42" s="4">
        <v>0.000839</v>
      </c>
      <c r="AL42" s="4">
        <v>0.000924</v>
      </c>
      <c r="AM42" s="4">
        <v>0.001022</v>
      </c>
      <c r="AN42" s="4">
        <v>0.001136</v>
      </c>
      <c r="AO42" s="4">
        <v>0.001264</v>
      </c>
      <c r="AP42" s="4">
        <v>0.0014</v>
      </c>
      <c r="AQ42" s="4">
        <v>0.001542</v>
      </c>
      <c r="AR42" s="4">
        <v>0.00169</v>
      </c>
      <c r="AS42" s="4">
        <v>0.00184</v>
      </c>
      <c r="AT42" s="4">
        <v>0.001994</v>
      </c>
      <c r="AU42" s="4">
        <v>0.002161</v>
      </c>
      <c r="AV42" s="4">
        <v>0.002335</v>
      </c>
      <c r="AW42" s="4">
        <v>0.002499</v>
      </c>
      <c r="AX42" s="4">
        <v>0.002648</v>
      </c>
      <c r="AY42" s="4">
        <v>0.00279</v>
      </c>
      <c r="AZ42" s="4">
        <v>0.002951</v>
      </c>
      <c r="BA42" s="4">
        <v>0.003137</v>
      </c>
      <c r="BB42" s="4">
        <v>0.003337</v>
      </c>
      <c r="BC42" s="4">
        <v>0.003553</v>
      </c>
      <c r="BD42" s="4">
        <v>0.003796</v>
      </c>
      <c r="BE42" s="4">
        <v>0.004069</v>
      </c>
      <c r="BF42" s="4">
        <v>0.004389</v>
      </c>
      <c r="BG42" s="4">
        <v>0.004776</v>
      </c>
      <c r="BH42" s="4">
        <v>0.005241</v>
      </c>
      <c r="BI42" s="4">
        <v>0.00578</v>
      </c>
      <c r="BJ42" s="4">
        <v>0.006401</v>
      </c>
      <c r="BK42" s="4">
        <v>0.007082</v>
      </c>
      <c r="BL42" s="4">
        <v>0.007794</v>
      </c>
      <c r="BM42" s="4">
        <v>0.008525</v>
      </c>
      <c r="BN42" s="4">
        <v>0.009303</v>
      </c>
      <c r="BO42" s="4">
        <v>0.010173</v>
      </c>
      <c r="BP42" s="4">
        <v>0.011173</v>
      </c>
      <c r="BQ42" s="4">
        <v>0.01231</v>
      </c>
      <c r="BR42" s="4">
        <v>0.013603</v>
      </c>
      <c r="BS42" s="4">
        <v>0.015055</v>
      </c>
      <c r="BT42" s="4">
        <v>0.016728</v>
      </c>
      <c r="BU42" s="4">
        <v>0.018573</v>
      </c>
      <c r="BV42" s="4">
        <v>0.020485</v>
      </c>
      <c r="BW42" s="4">
        <v>0.022431</v>
      </c>
      <c r="BX42" s="4">
        <v>0.024503</v>
      </c>
      <c r="BY42" s="4">
        <v>0.02697</v>
      </c>
      <c r="BZ42" s="4">
        <v>0.029849</v>
      </c>
      <c r="CA42" s="4">
        <v>0.032934</v>
      </c>
      <c r="CB42" s="4">
        <v>0.036208</v>
      </c>
      <c r="CC42" s="4">
        <v>0.03984</v>
      </c>
      <c r="CD42" s="4">
        <v>0.044041</v>
      </c>
      <c r="CE42" s="4">
        <v>0.049046</v>
      </c>
      <c r="CF42" s="4">
        <v>0.054982</v>
      </c>
      <c r="CG42" s="4">
        <v>0.061985</v>
      </c>
      <c r="CH42" s="4">
        <v>0.070043</v>
      </c>
      <c r="CI42" s="4">
        <v>0.079101</v>
      </c>
      <c r="CJ42" s="4">
        <v>0.089111</v>
      </c>
      <c r="CK42" s="4">
        <v>0.100066</v>
      </c>
      <c r="CL42" s="4">
        <v>0.111991</v>
      </c>
      <c r="CM42" s="4">
        <v>0.124944</v>
      </c>
      <c r="CN42" s="4">
        <v>0.138988</v>
      </c>
      <c r="CO42" s="4">
        <v>0.154181</v>
      </c>
      <c r="CP42" s="4">
        <v>0.17057</v>
      </c>
      <c r="CQ42" s="4">
        <v>0.188188</v>
      </c>
      <c r="CR42" s="4">
        <v>0.207053</v>
      </c>
      <c r="CS42" s="4">
        <v>0.226143</v>
      </c>
      <c r="CT42" s="4">
        <v>0.245172</v>
      </c>
      <c r="CU42" s="4">
        <v>0.263829</v>
      </c>
      <c r="CV42" s="4">
        <v>0.281782</v>
      </c>
      <c r="CW42" s="4">
        <v>0.298689</v>
      </c>
      <c r="CX42" s="4">
        <v>0.316611</v>
      </c>
      <c r="CY42" s="4">
        <v>0.335607</v>
      </c>
      <c r="CZ42" s="4">
        <v>0.355744</v>
      </c>
      <c r="DA42" s="4">
        <v>0.377088</v>
      </c>
      <c r="DB42" s="4">
        <v>0.399714</v>
      </c>
      <c r="DC42" s="4">
        <v>0.423696</v>
      </c>
      <c r="DD42" s="4">
        <v>0.449118</v>
      </c>
      <c r="DE42" s="4">
        <v>0.476065</v>
      </c>
      <c r="DF42" s="4">
        <v>0.504629</v>
      </c>
      <c r="DG42" s="4">
        <v>0.534907</v>
      </c>
      <c r="DH42" s="4">
        <v>0.567001</v>
      </c>
      <c r="DI42" s="4">
        <v>0.601021</v>
      </c>
      <c r="DJ42" s="4">
        <v>0.637083</v>
      </c>
      <c r="DK42" s="4">
        <v>0.675308</v>
      </c>
      <c r="DL42" s="4">
        <v>0.715826</v>
      </c>
      <c r="DM42" s="4">
        <v>0.758776</v>
      </c>
      <c r="DN42" s="4">
        <v>0.804302</v>
      </c>
      <c r="DO42" s="4">
        <v>0.8499</v>
      </c>
      <c r="DP42" s="4">
        <v>0.892395</v>
      </c>
      <c r="DQ42" s="4">
        <v>0.937015</v>
      </c>
    </row>
    <row r="43" spans="1:121" ht="15">
      <c r="A43" s="3">
        <v>2018</v>
      </c>
      <c r="B43" s="4">
        <v>0.004631</v>
      </c>
      <c r="C43" s="4">
        <v>0.000308</v>
      </c>
      <c r="D43" s="4">
        <v>0.000196</v>
      </c>
      <c r="E43" s="4">
        <v>0.000131</v>
      </c>
      <c r="F43" s="4">
        <v>0.000114</v>
      </c>
      <c r="G43" s="4">
        <v>0.000106</v>
      </c>
      <c r="H43" s="4">
        <v>0.000102</v>
      </c>
      <c r="I43" s="4">
        <v>9.8E-05</v>
      </c>
      <c r="J43" s="4">
        <v>9.2E-05</v>
      </c>
      <c r="K43" s="4">
        <v>8.4E-05</v>
      </c>
      <c r="L43" s="4">
        <v>7.7E-05</v>
      </c>
      <c r="M43" s="4">
        <v>7.9E-05</v>
      </c>
      <c r="N43" s="4">
        <v>9.6E-05</v>
      </c>
      <c r="O43" s="4">
        <v>0.000132</v>
      </c>
      <c r="P43" s="4">
        <v>0.000183</v>
      </c>
      <c r="Q43" s="4">
        <v>0.00024</v>
      </c>
      <c r="R43" s="4">
        <v>0.000293</v>
      </c>
      <c r="S43" s="4">
        <v>0.000338</v>
      </c>
      <c r="T43" s="4">
        <v>0.00037</v>
      </c>
      <c r="U43" s="4">
        <v>0.000392</v>
      </c>
      <c r="V43" s="4">
        <v>0.000413</v>
      </c>
      <c r="W43" s="4">
        <v>0.000436</v>
      </c>
      <c r="X43" s="4">
        <v>0.000452</v>
      </c>
      <c r="Y43" s="4">
        <v>0.00046</v>
      </c>
      <c r="Z43" s="4">
        <v>0.000464</v>
      </c>
      <c r="AA43" s="4">
        <v>0.000467</v>
      </c>
      <c r="AB43" s="4">
        <v>0.000474</v>
      </c>
      <c r="AC43" s="4">
        <v>0.000484</v>
      </c>
      <c r="AD43" s="4">
        <v>0.000501</v>
      </c>
      <c r="AE43" s="4">
        <v>0.000524</v>
      </c>
      <c r="AF43" s="4">
        <v>0.000553</v>
      </c>
      <c r="AG43" s="4">
        <v>0.000587</v>
      </c>
      <c r="AH43" s="4">
        <v>0.000632</v>
      </c>
      <c r="AI43" s="4">
        <v>0.000688</v>
      </c>
      <c r="AJ43" s="4">
        <v>0.000757</v>
      </c>
      <c r="AK43" s="4">
        <v>0.000833</v>
      </c>
      <c r="AL43" s="4">
        <v>0.000917</v>
      </c>
      <c r="AM43" s="4">
        <v>0.001015</v>
      </c>
      <c r="AN43" s="4">
        <v>0.001128</v>
      </c>
      <c r="AO43" s="4">
        <v>0.001254</v>
      </c>
      <c r="AP43" s="4">
        <v>0.00139</v>
      </c>
      <c r="AQ43" s="4">
        <v>0.00153</v>
      </c>
      <c r="AR43" s="4">
        <v>0.001676</v>
      </c>
      <c r="AS43" s="4">
        <v>0.001825</v>
      </c>
      <c r="AT43" s="4">
        <v>0.001978</v>
      </c>
      <c r="AU43" s="4">
        <v>0.002144</v>
      </c>
      <c r="AV43" s="4">
        <v>0.002316</v>
      </c>
      <c r="AW43" s="4">
        <v>0.002478</v>
      </c>
      <c r="AX43" s="4">
        <v>0.002624</v>
      </c>
      <c r="AY43" s="4">
        <v>0.002763</v>
      </c>
      <c r="AZ43" s="4">
        <v>0.002921</v>
      </c>
      <c r="BA43" s="4">
        <v>0.003103</v>
      </c>
      <c r="BB43" s="4">
        <v>0.0033</v>
      </c>
      <c r="BC43" s="4">
        <v>0.003513</v>
      </c>
      <c r="BD43" s="4">
        <v>0.003752</v>
      </c>
      <c r="BE43" s="4">
        <v>0.004021</v>
      </c>
      <c r="BF43" s="4">
        <v>0.004338</v>
      </c>
      <c r="BG43" s="4">
        <v>0.00472</v>
      </c>
      <c r="BH43" s="4">
        <v>0.005177</v>
      </c>
      <c r="BI43" s="4">
        <v>0.005708</v>
      </c>
      <c r="BJ43" s="4">
        <v>0.006319</v>
      </c>
      <c r="BK43" s="4">
        <v>0.006991</v>
      </c>
      <c r="BL43" s="4">
        <v>0.007696</v>
      </c>
      <c r="BM43" s="4">
        <v>0.008424</v>
      </c>
      <c r="BN43" s="4">
        <v>0.009201</v>
      </c>
      <c r="BO43" s="4">
        <v>0.010071</v>
      </c>
      <c r="BP43" s="4">
        <v>0.011069</v>
      </c>
      <c r="BQ43" s="4">
        <v>0.012201</v>
      </c>
      <c r="BR43" s="4">
        <v>0.013484</v>
      </c>
      <c r="BS43" s="4">
        <v>0.014925</v>
      </c>
      <c r="BT43" s="4">
        <v>0.016583</v>
      </c>
      <c r="BU43" s="4">
        <v>0.018413</v>
      </c>
      <c r="BV43" s="4">
        <v>0.020309</v>
      </c>
      <c r="BW43" s="4">
        <v>0.02224</v>
      </c>
      <c r="BX43" s="4">
        <v>0.024296</v>
      </c>
      <c r="BY43" s="4">
        <v>0.026747</v>
      </c>
      <c r="BZ43" s="4">
        <v>0.029609</v>
      </c>
      <c r="CA43" s="4">
        <v>0.032667</v>
      </c>
      <c r="CB43" s="4">
        <v>0.035903</v>
      </c>
      <c r="CC43" s="4">
        <v>0.03949</v>
      </c>
      <c r="CD43" s="4">
        <v>0.043637</v>
      </c>
      <c r="CE43" s="4">
        <v>0.048592</v>
      </c>
      <c r="CF43" s="4">
        <v>0.0545</v>
      </c>
      <c r="CG43" s="4">
        <v>0.0615</v>
      </c>
      <c r="CH43" s="4">
        <v>0.069575</v>
      </c>
      <c r="CI43" s="4">
        <v>0.078648</v>
      </c>
      <c r="CJ43" s="4">
        <v>0.088663</v>
      </c>
      <c r="CK43" s="4">
        <v>0.099601</v>
      </c>
      <c r="CL43" s="4">
        <v>0.111485</v>
      </c>
      <c r="CM43" s="4">
        <v>0.124379</v>
      </c>
      <c r="CN43" s="4">
        <v>0.138347</v>
      </c>
      <c r="CO43" s="4">
        <v>0.153456</v>
      </c>
      <c r="CP43" s="4">
        <v>0.169757</v>
      </c>
      <c r="CQ43" s="4">
        <v>0.187289</v>
      </c>
      <c r="CR43" s="4">
        <v>0.206074</v>
      </c>
      <c r="CS43" s="4">
        <v>0.225082</v>
      </c>
      <c r="CT43" s="4">
        <v>0.24403</v>
      </c>
      <c r="CU43" s="4">
        <v>0.262605</v>
      </c>
      <c r="CV43" s="4">
        <v>0.280478</v>
      </c>
      <c r="CW43" s="4">
        <v>0.297307</v>
      </c>
      <c r="CX43" s="4">
        <v>0.315145</v>
      </c>
      <c r="CY43" s="4">
        <v>0.334054</v>
      </c>
      <c r="CZ43" s="4">
        <v>0.354097</v>
      </c>
      <c r="DA43" s="4">
        <v>0.375343</v>
      </c>
      <c r="DB43" s="4">
        <v>0.397863</v>
      </c>
      <c r="DC43" s="4">
        <v>0.421735</v>
      </c>
      <c r="DD43" s="4">
        <v>0.447039</v>
      </c>
      <c r="DE43" s="4">
        <v>0.473862</v>
      </c>
      <c r="DF43" s="4">
        <v>0.502293</v>
      </c>
      <c r="DG43" s="4">
        <v>0.532431</v>
      </c>
      <c r="DH43" s="4">
        <v>0.564377</v>
      </c>
      <c r="DI43" s="4">
        <v>0.598239</v>
      </c>
      <c r="DJ43" s="4">
        <v>0.634134</v>
      </c>
      <c r="DK43" s="4">
        <v>0.672182</v>
      </c>
      <c r="DL43" s="4">
        <v>0.712513</v>
      </c>
      <c r="DM43" s="4">
        <v>0.755263</v>
      </c>
      <c r="DN43" s="4">
        <v>0.800579</v>
      </c>
      <c r="DO43" s="4">
        <v>0.846014</v>
      </c>
      <c r="DP43" s="4">
        <v>0.888314</v>
      </c>
      <c r="DQ43" s="4">
        <v>0.93273</v>
      </c>
    </row>
    <row r="44" spans="1:121" ht="15">
      <c r="A44" s="3">
        <v>2019</v>
      </c>
      <c r="B44" s="4">
        <v>0.00455</v>
      </c>
      <c r="C44" s="4">
        <v>0.000303</v>
      </c>
      <c r="D44" s="4">
        <v>0.000193</v>
      </c>
      <c r="E44" s="4">
        <v>0.000129</v>
      </c>
      <c r="F44" s="4">
        <v>0.000112</v>
      </c>
      <c r="G44" s="4">
        <v>0.000105</v>
      </c>
      <c r="H44" s="4">
        <v>0.000101</v>
      </c>
      <c r="I44" s="4">
        <v>9.7E-05</v>
      </c>
      <c r="J44" s="4">
        <v>9.1E-05</v>
      </c>
      <c r="K44" s="4">
        <v>8.2E-05</v>
      </c>
      <c r="L44" s="4">
        <v>7.6E-05</v>
      </c>
      <c r="M44" s="4">
        <v>7.7E-05</v>
      </c>
      <c r="N44" s="4">
        <v>9.4E-05</v>
      </c>
      <c r="O44" s="4">
        <v>0.00013</v>
      </c>
      <c r="P44" s="4">
        <v>0.00018</v>
      </c>
      <c r="Q44" s="4">
        <v>0.000237</v>
      </c>
      <c r="R44" s="4">
        <v>0.00029</v>
      </c>
      <c r="S44" s="4">
        <v>0.000335</v>
      </c>
      <c r="T44" s="4">
        <v>0.000367</v>
      </c>
      <c r="U44" s="4">
        <v>0.000388</v>
      </c>
      <c r="V44" s="4">
        <v>0.00041</v>
      </c>
      <c r="W44" s="4">
        <v>0.000433</v>
      </c>
      <c r="X44" s="4">
        <v>0.000449</v>
      </c>
      <c r="Y44" s="4">
        <v>0.000457</v>
      </c>
      <c r="Z44" s="4">
        <v>0.00046</v>
      </c>
      <c r="AA44" s="4">
        <v>0.000463</v>
      </c>
      <c r="AB44" s="4">
        <v>0.00047</v>
      </c>
      <c r="AC44" s="4">
        <v>0.00048</v>
      </c>
      <c r="AD44" s="4">
        <v>0.000497</v>
      </c>
      <c r="AE44" s="4">
        <v>0.00052</v>
      </c>
      <c r="AF44" s="4">
        <v>0.000548</v>
      </c>
      <c r="AG44" s="4">
        <v>0.000582</v>
      </c>
      <c r="AH44" s="4">
        <v>0.000626</v>
      </c>
      <c r="AI44" s="4">
        <v>0.000682</v>
      </c>
      <c r="AJ44" s="4">
        <v>0.00075</v>
      </c>
      <c r="AK44" s="4">
        <v>0.000825</v>
      </c>
      <c r="AL44" s="4">
        <v>0.000908</v>
      </c>
      <c r="AM44" s="4">
        <v>0.001006</v>
      </c>
      <c r="AN44" s="4">
        <v>0.001118</v>
      </c>
      <c r="AO44" s="4">
        <v>0.001244</v>
      </c>
      <c r="AP44" s="4">
        <v>0.001379</v>
      </c>
      <c r="AQ44" s="4">
        <v>0.001518</v>
      </c>
      <c r="AR44" s="4">
        <v>0.001663</v>
      </c>
      <c r="AS44" s="4">
        <v>0.001811</v>
      </c>
      <c r="AT44" s="4">
        <v>0.001961</v>
      </c>
      <c r="AU44" s="4">
        <v>0.002125</v>
      </c>
      <c r="AV44" s="4">
        <v>0.002295</v>
      </c>
      <c r="AW44" s="4">
        <v>0.002455</v>
      </c>
      <c r="AX44" s="4">
        <v>0.002598</v>
      </c>
      <c r="AY44" s="4">
        <v>0.002736</v>
      </c>
      <c r="AZ44" s="4">
        <v>0.00289</v>
      </c>
      <c r="BA44" s="4">
        <v>0.00307</v>
      </c>
      <c r="BB44" s="4">
        <v>0.003263</v>
      </c>
      <c r="BC44" s="4">
        <v>0.003473</v>
      </c>
      <c r="BD44" s="4">
        <v>0.003708</v>
      </c>
      <c r="BE44" s="4">
        <v>0.003975</v>
      </c>
      <c r="BF44" s="4">
        <v>0.004288</v>
      </c>
      <c r="BG44" s="4">
        <v>0.004664</v>
      </c>
      <c r="BH44" s="4">
        <v>0.005114</v>
      </c>
      <c r="BI44" s="4">
        <v>0.005637</v>
      </c>
      <c r="BJ44" s="4">
        <v>0.006239</v>
      </c>
      <c r="BK44" s="4">
        <v>0.006901</v>
      </c>
      <c r="BL44" s="4">
        <v>0.0076</v>
      </c>
      <c r="BM44" s="4">
        <v>0.008325</v>
      </c>
      <c r="BN44" s="4">
        <v>0.009101</v>
      </c>
      <c r="BO44" s="4">
        <v>0.009971</v>
      </c>
      <c r="BP44" s="4">
        <v>0.010966</v>
      </c>
      <c r="BQ44" s="4">
        <v>0.012092</v>
      </c>
      <c r="BR44" s="4">
        <v>0.013367</v>
      </c>
      <c r="BS44" s="4">
        <v>0.014794</v>
      </c>
      <c r="BT44" s="4">
        <v>0.016438</v>
      </c>
      <c r="BU44" s="4">
        <v>0.018251</v>
      </c>
      <c r="BV44" s="4">
        <v>0.020131</v>
      </c>
      <c r="BW44" s="4">
        <v>0.022046</v>
      </c>
      <c r="BX44" s="4">
        <v>0.024085</v>
      </c>
      <c r="BY44" s="4">
        <v>0.026521</v>
      </c>
      <c r="BZ44" s="4">
        <v>0.029364</v>
      </c>
      <c r="CA44" s="4">
        <v>0.032395</v>
      </c>
      <c r="CB44" s="4">
        <v>0.035592</v>
      </c>
      <c r="CC44" s="4">
        <v>0.039132</v>
      </c>
      <c r="CD44" s="4">
        <v>0.043224</v>
      </c>
      <c r="CE44" s="4">
        <v>0.048128</v>
      </c>
      <c r="CF44" s="4">
        <v>0.054004</v>
      </c>
      <c r="CG44" s="4">
        <v>0.061001</v>
      </c>
      <c r="CH44" s="4">
        <v>0.06909</v>
      </c>
      <c r="CI44" s="4">
        <v>0.078178</v>
      </c>
      <c r="CJ44" s="4">
        <v>0.088194</v>
      </c>
      <c r="CK44" s="4">
        <v>0.099111</v>
      </c>
      <c r="CL44" s="4">
        <v>0.110951</v>
      </c>
      <c r="CM44" s="4">
        <v>0.123779</v>
      </c>
      <c r="CN44" s="4">
        <v>0.137666</v>
      </c>
      <c r="CO44" s="4">
        <v>0.152683</v>
      </c>
      <c r="CP44" s="4">
        <v>0.168889</v>
      </c>
      <c r="CQ44" s="4">
        <v>0.186327</v>
      </c>
      <c r="CR44" s="4">
        <v>0.205024</v>
      </c>
      <c r="CS44" s="4">
        <v>0.223943</v>
      </c>
      <c r="CT44" s="4">
        <v>0.2428</v>
      </c>
      <c r="CU44" s="4">
        <v>0.261287</v>
      </c>
      <c r="CV44" s="4">
        <v>0.279072</v>
      </c>
      <c r="CW44" s="4">
        <v>0.295817</v>
      </c>
      <c r="CX44" s="4">
        <v>0.313566</v>
      </c>
      <c r="CY44" s="4">
        <v>0.33238</v>
      </c>
      <c r="CZ44" s="4">
        <v>0.352322</v>
      </c>
      <c r="DA44" s="4">
        <v>0.373462</v>
      </c>
      <c r="DB44" s="4">
        <v>0.395869</v>
      </c>
      <c r="DC44" s="4">
        <v>0.419621</v>
      </c>
      <c r="DD44" s="4">
        <v>0.444799</v>
      </c>
      <c r="DE44" s="4">
        <v>0.471487</v>
      </c>
      <c r="DF44" s="4">
        <v>0.499776</v>
      </c>
      <c r="DG44" s="4">
        <v>0.529762</v>
      </c>
      <c r="DH44" s="4">
        <v>0.561548</v>
      </c>
      <c r="DI44" s="4">
        <v>0.595241</v>
      </c>
      <c r="DJ44" s="4">
        <v>0.630956</v>
      </c>
      <c r="DK44" s="4">
        <v>0.668813</v>
      </c>
      <c r="DL44" s="4">
        <v>0.708942</v>
      </c>
      <c r="DM44" s="4">
        <v>0.751478</v>
      </c>
      <c r="DN44" s="4">
        <v>0.796567</v>
      </c>
      <c r="DO44" s="4">
        <v>0.841851</v>
      </c>
      <c r="DP44" s="4">
        <v>0.883944</v>
      </c>
      <c r="DQ44" s="4">
        <v>0.928141</v>
      </c>
    </row>
    <row r="45" spans="1:121" ht="15">
      <c r="A45" s="3">
        <v>2020</v>
      </c>
      <c r="B45" s="4">
        <v>0.004472</v>
      </c>
      <c r="C45" s="4">
        <v>0.000298</v>
      </c>
      <c r="D45" s="4">
        <v>0.00019</v>
      </c>
      <c r="E45" s="4">
        <v>0.000127</v>
      </c>
      <c r="F45" s="4">
        <v>0.00011</v>
      </c>
      <c r="G45" s="4">
        <v>0.000102</v>
      </c>
      <c r="H45" s="4">
        <v>9.9E-05</v>
      </c>
      <c r="I45" s="4">
        <v>9.5E-05</v>
      </c>
      <c r="J45" s="4">
        <v>8.9E-05</v>
      </c>
      <c r="K45" s="4">
        <v>8.1E-05</v>
      </c>
      <c r="L45" s="4">
        <v>7.4E-05</v>
      </c>
      <c r="M45" s="4">
        <v>7.6E-05</v>
      </c>
      <c r="N45" s="4">
        <v>9.2E-05</v>
      </c>
      <c r="O45" s="4">
        <v>0.000129</v>
      </c>
      <c r="P45" s="4">
        <v>0.000179</v>
      </c>
      <c r="Q45" s="4">
        <v>0.000235</v>
      </c>
      <c r="R45" s="4">
        <v>0.000288</v>
      </c>
      <c r="S45" s="4">
        <v>0.000332</v>
      </c>
      <c r="T45" s="4">
        <v>0.000364</v>
      </c>
      <c r="U45" s="4">
        <v>0.000385</v>
      </c>
      <c r="V45" s="4">
        <v>0.000407</v>
      </c>
      <c r="W45" s="4">
        <v>0.000429</v>
      </c>
      <c r="X45" s="4">
        <v>0.000445</v>
      </c>
      <c r="Y45" s="4">
        <v>0.000453</v>
      </c>
      <c r="Z45" s="4">
        <v>0.000456</v>
      </c>
      <c r="AA45" s="4">
        <v>0.000459</v>
      </c>
      <c r="AB45" s="4">
        <v>0.000466</v>
      </c>
      <c r="AC45" s="4">
        <v>0.000476</v>
      </c>
      <c r="AD45" s="4">
        <v>0.000492</v>
      </c>
      <c r="AE45" s="4">
        <v>0.000515</v>
      </c>
      <c r="AF45" s="4">
        <v>0.000543</v>
      </c>
      <c r="AG45" s="4">
        <v>0.000577</v>
      </c>
      <c r="AH45" s="4">
        <v>0.00062</v>
      </c>
      <c r="AI45" s="4">
        <v>0.000676</v>
      </c>
      <c r="AJ45" s="4">
        <v>0.000744</v>
      </c>
      <c r="AK45" s="4">
        <v>0.000818</v>
      </c>
      <c r="AL45" s="4">
        <v>0.000901</v>
      </c>
      <c r="AM45" s="4">
        <v>0.000997</v>
      </c>
      <c r="AN45" s="4">
        <v>0.001109</v>
      </c>
      <c r="AO45" s="4">
        <v>0.001233</v>
      </c>
      <c r="AP45" s="4">
        <v>0.001367</v>
      </c>
      <c r="AQ45" s="4">
        <v>0.001505</v>
      </c>
      <c r="AR45" s="4">
        <v>0.001648</v>
      </c>
      <c r="AS45" s="4">
        <v>0.001794</v>
      </c>
      <c r="AT45" s="4">
        <v>0.001944</v>
      </c>
      <c r="AU45" s="4">
        <v>0.002106</v>
      </c>
      <c r="AV45" s="4">
        <v>0.002274</v>
      </c>
      <c r="AW45" s="4">
        <v>0.002431</v>
      </c>
      <c r="AX45" s="4">
        <v>0.002573</v>
      </c>
      <c r="AY45" s="4">
        <v>0.002708</v>
      </c>
      <c r="AZ45" s="4">
        <v>0.00286</v>
      </c>
      <c r="BA45" s="4">
        <v>0.003036</v>
      </c>
      <c r="BB45" s="4">
        <v>0.003227</v>
      </c>
      <c r="BC45" s="4">
        <v>0.003433</v>
      </c>
      <c r="BD45" s="4">
        <v>0.003665</v>
      </c>
      <c r="BE45" s="4">
        <v>0.003928</v>
      </c>
      <c r="BF45" s="4">
        <v>0.004237</v>
      </c>
      <c r="BG45" s="4">
        <v>0.004608</v>
      </c>
      <c r="BH45" s="4">
        <v>0.005052</v>
      </c>
      <c r="BI45" s="4">
        <v>0.005566</v>
      </c>
      <c r="BJ45" s="4">
        <v>0.006159</v>
      </c>
      <c r="BK45" s="4">
        <v>0.006813</v>
      </c>
      <c r="BL45" s="4">
        <v>0.007505</v>
      </c>
      <c r="BM45" s="4">
        <v>0.008226</v>
      </c>
      <c r="BN45" s="4">
        <v>0.009002</v>
      </c>
      <c r="BO45" s="4">
        <v>0.009871</v>
      </c>
      <c r="BP45" s="4">
        <v>0.010863</v>
      </c>
      <c r="BQ45" s="4">
        <v>0.011984</v>
      </c>
      <c r="BR45" s="4">
        <v>0.013249</v>
      </c>
      <c r="BS45" s="4">
        <v>0.014663</v>
      </c>
      <c r="BT45" s="4">
        <v>0.016292</v>
      </c>
      <c r="BU45" s="4">
        <v>0.018089</v>
      </c>
      <c r="BV45" s="4">
        <v>0.019952</v>
      </c>
      <c r="BW45" s="4">
        <v>0.021851</v>
      </c>
      <c r="BX45" s="4">
        <v>0.023872</v>
      </c>
      <c r="BY45" s="4">
        <v>0.026293</v>
      </c>
      <c r="BZ45" s="4">
        <v>0.029117</v>
      </c>
      <c r="CA45" s="4">
        <v>0.03212</v>
      </c>
      <c r="CB45" s="4">
        <v>0.035277</v>
      </c>
      <c r="CC45" s="4">
        <v>0.03877</v>
      </c>
      <c r="CD45" s="4">
        <v>0.042805</v>
      </c>
      <c r="CE45" s="4">
        <v>0.047657</v>
      </c>
      <c r="CF45" s="4">
        <v>0.0535</v>
      </c>
      <c r="CG45" s="4">
        <v>0.060493</v>
      </c>
      <c r="CH45" s="4">
        <v>0.068594</v>
      </c>
      <c r="CI45" s="4">
        <v>0.077694</v>
      </c>
      <c r="CJ45" s="4">
        <v>0.087709</v>
      </c>
      <c r="CK45" s="4">
        <v>0.098602</v>
      </c>
      <c r="CL45" s="4">
        <v>0.110394</v>
      </c>
      <c r="CM45" s="4">
        <v>0.123152</v>
      </c>
      <c r="CN45" s="4">
        <v>0.136954</v>
      </c>
      <c r="CO45" s="4">
        <v>0.151874</v>
      </c>
      <c r="CP45" s="4">
        <v>0.167979</v>
      </c>
      <c r="CQ45" s="4">
        <v>0.185317</v>
      </c>
      <c r="CR45" s="4">
        <v>0.203919</v>
      </c>
      <c r="CS45" s="4">
        <v>0.222741</v>
      </c>
      <c r="CT45" s="4">
        <v>0.241502</v>
      </c>
      <c r="CU45" s="4">
        <v>0.259893</v>
      </c>
      <c r="CV45" s="4">
        <v>0.277586</v>
      </c>
      <c r="CW45" s="4">
        <v>0.294241</v>
      </c>
      <c r="CX45" s="4">
        <v>0.311895</v>
      </c>
      <c r="CY45" s="4">
        <v>0.330609</v>
      </c>
      <c r="CZ45" s="4">
        <v>0.350446</v>
      </c>
      <c r="DA45" s="4">
        <v>0.371472</v>
      </c>
      <c r="DB45" s="4">
        <v>0.393761</v>
      </c>
      <c r="DC45" s="4">
        <v>0.417386</v>
      </c>
      <c r="DD45" s="4">
        <v>0.442429</v>
      </c>
      <c r="DE45" s="4">
        <v>0.468975</v>
      </c>
      <c r="DF45" s="4">
        <v>0.497114</v>
      </c>
      <c r="DG45" s="4">
        <v>0.526941</v>
      </c>
      <c r="DH45" s="4">
        <v>0.558557</v>
      </c>
      <c r="DI45" s="4">
        <v>0.59207</v>
      </c>
      <c r="DJ45" s="4">
        <v>0.627595</v>
      </c>
      <c r="DK45" s="4">
        <v>0.66525</v>
      </c>
      <c r="DL45" s="4">
        <v>0.705165</v>
      </c>
      <c r="DM45" s="4">
        <v>0.747475</v>
      </c>
      <c r="DN45" s="4">
        <v>0.792324</v>
      </c>
      <c r="DO45" s="4">
        <v>0.837481</v>
      </c>
      <c r="DP45" s="4">
        <v>0.879355</v>
      </c>
      <c r="DQ45" s="4">
        <v>0.923323</v>
      </c>
    </row>
    <row r="46" spans="1:121" ht="15">
      <c r="A46" s="3">
        <v>2021</v>
      </c>
      <c r="B46" s="4">
        <v>0.004395</v>
      </c>
      <c r="C46" s="4">
        <v>0.000293</v>
      </c>
      <c r="D46" s="4">
        <v>0.000187</v>
      </c>
      <c r="E46" s="4">
        <v>0.000125</v>
      </c>
      <c r="F46" s="4">
        <v>0.000109</v>
      </c>
      <c r="G46" s="4">
        <v>0.000102</v>
      </c>
      <c r="H46" s="4">
        <v>9.8E-05</v>
      </c>
      <c r="I46" s="4">
        <v>9.4E-05</v>
      </c>
      <c r="J46" s="4">
        <v>8.8E-05</v>
      </c>
      <c r="K46" s="4">
        <v>7.9E-05</v>
      </c>
      <c r="L46" s="4">
        <v>7.3E-05</v>
      </c>
      <c r="M46" s="4">
        <v>7.4E-05</v>
      </c>
      <c r="N46" s="4">
        <v>9E-05</v>
      </c>
      <c r="O46" s="4">
        <v>0.000126</v>
      </c>
      <c r="P46" s="4">
        <v>0.000176</v>
      </c>
      <c r="Q46" s="4">
        <v>0.000233</v>
      </c>
      <c r="R46" s="4">
        <v>0.000285</v>
      </c>
      <c r="S46" s="4">
        <v>0.00033</v>
      </c>
      <c r="T46" s="4">
        <v>0.000361</v>
      </c>
      <c r="U46" s="4">
        <v>0.000383</v>
      </c>
      <c r="V46" s="4">
        <v>0.000404</v>
      </c>
      <c r="W46" s="4">
        <v>0.000426</v>
      </c>
      <c r="X46" s="4">
        <v>0.000442</v>
      </c>
      <c r="Y46" s="4">
        <v>0.00045</v>
      </c>
      <c r="Z46" s="4">
        <v>0.000453</v>
      </c>
      <c r="AA46" s="4">
        <v>0.000456</v>
      </c>
      <c r="AB46" s="4">
        <v>0.000462</v>
      </c>
      <c r="AC46" s="4">
        <v>0.000472</v>
      </c>
      <c r="AD46" s="4">
        <v>0.000488</v>
      </c>
      <c r="AE46" s="4">
        <v>0.000511</v>
      </c>
      <c r="AF46" s="4">
        <v>0.000538</v>
      </c>
      <c r="AG46" s="4">
        <v>0.000571</v>
      </c>
      <c r="AH46" s="4">
        <v>0.000615</v>
      </c>
      <c r="AI46" s="4">
        <v>0.00067</v>
      </c>
      <c r="AJ46" s="4">
        <v>0.000737</v>
      </c>
      <c r="AK46" s="4">
        <v>0.000811</v>
      </c>
      <c r="AL46" s="4">
        <v>0.000893</v>
      </c>
      <c r="AM46" s="4">
        <v>0.000989</v>
      </c>
      <c r="AN46" s="4">
        <v>0.001099</v>
      </c>
      <c r="AO46" s="4">
        <v>0.001223</v>
      </c>
      <c r="AP46" s="4">
        <v>0.001355</v>
      </c>
      <c r="AQ46" s="4">
        <v>0.001492</v>
      </c>
      <c r="AR46" s="4">
        <v>0.001634</v>
      </c>
      <c r="AS46" s="4">
        <v>0.001778</v>
      </c>
      <c r="AT46" s="4">
        <v>0.001926</v>
      </c>
      <c r="AU46" s="4">
        <v>0.002087</v>
      </c>
      <c r="AV46" s="4">
        <v>0.002253</v>
      </c>
      <c r="AW46" s="4">
        <v>0.002408</v>
      </c>
      <c r="AX46" s="4">
        <v>0.002548</v>
      </c>
      <c r="AY46" s="4">
        <v>0.00268</v>
      </c>
      <c r="AZ46" s="4">
        <v>0.002829</v>
      </c>
      <c r="BA46" s="4">
        <v>0.003003</v>
      </c>
      <c r="BB46" s="4">
        <v>0.00319</v>
      </c>
      <c r="BC46" s="4">
        <v>0.003394</v>
      </c>
      <c r="BD46" s="4">
        <v>0.003622</v>
      </c>
      <c r="BE46" s="4">
        <v>0.003882</v>
      </c>
      <c r="BF46" s="4">
        <v>0.004188</v>
      </c>
      <c r="BG46" s="4">
        <v>0.004554</v>
      </c>
      <c r="BH46" s="4">
        <v>0.004991</v>
      </c>
      <c r="BI46" s="4">
        <v>0.005497</v>
      </c>
      <c r="BJ46" s="4">
        <v>0.00608</v>
      </c>
      <c r="BK46" s="4">
        <v>0.006724</v>
      </c>
      <c r="BL46" s="4">
        <v>0.00741</v>
      </c>
      <c r="BM46" s="4">
        <v>0.008129</v>
      </c>
      <c r="BN46" s="4">
        <v>0.008903</v>
      </c>
      <c r="BO46" s="4">
        <v>0.009771</v>
      </c>
      <c r="BP46" s="4">
        <v>0.010761</v>
      </c>
      <c r="BQ46" s="4">
        <v>0.011876</v>
      </c>
      <c r="BR46" s="4">
        <v>0.013131</v>
      </c>
      <c r="BS46" s="4">
        <v>0.014533</v>
      </c>
      <c r="BT46" s="4">
        <v>0.016146</v>
      </c>
      <c r="BU46" s="4">
        <v>0.017926</v>
      </c>
      <c r="BV46" s="4">
        <v>0.019773</v>
      </c>
      <c r="BW46" s="4">
        <v>0.021655</v>
      </c>
      <c r="BX46" s="4">
        <v>0.023659</v>
      </c>
      <c r="BY46" s="4">
        <v>0.026063</v>
      </c>
      <c r="BZ46" s="4">
        <v>0.028868</v>
      </c>
      <c r="CA46" s="4">
        <v>0.031843</v>
      </c>
      <c r="CB46" s="4">
        <v>0.03496</v>
      </c>
      <c r="CC46" s="4">
        <v>0.038405</v>
      </c>
      <c r="CD46" s="4">
        <v>0.042383</v>
      </c>
      <c r="CE46" s="4">
        <v>0.047181</v>
      </c>
      <c r="CF46" s="4">
        <v>0.052991</v>
      </c>
      <c r="CG46" s="4">
        <v>0.059978</v>
      </c>
      <c r="CH46" s="4">
        <v>0.068089</v>
      </c>
      <c r="CI46" s="4">
        <v>0.077201</v>
      </c>
      <c r="CJ46" s="4">
        <v>0.087212</v>
      </c>
      <c r="CK46" s="4">
        <v>0.09808</v>
      </c>
      <c r="CL46" s="4">
        <v>0.10982</v>
      </c>
      <c r="CM46" s="4">
        <v>0.122506</v>
      </c>
      <c r="CN46" s="4">
        <v>0.136218</v>
      </c>
      <c r="CO46" s="4">
        <v>0.151038</v>
      </c>
      <c r="CP46" s="4">
        <v>0.167037</v>
      </c>
      <c r="CQ46" s="4">
        <v>0.18427</v>
      </c>
      <c r="CR46" s="4">
        <v>0.202773</v>
      </c>
      <c r="CS46" s="4">
        <v>0.221495</v>
      </c>
      <c r="CT46" s="4">
        <v>0.240155</v>
      </c>
      <c r="CU46" s="4">
        <v>0.258447</v>
      </c>
      <c r="CV46" s="4">
        <v>0.276043</v>
      </c>
      <c r="CW46" s="4">
        <v>0.292605</v>
      </c>
      <c r="CX46" s="4">
        <v>0.310161</v>
      </c>
      <c r="CY46" s="4">
        <v>0.328771</v>
      </c>
      <c r="CZ46" s="4">
        <v>0.348497</v>
      </c>
      <c r="DA46" s="4">
        <v>0.369407</v>
      </c>
      <c r="DB46" s="4">
        <v>0.391572</v>
      </c>
      <c r="DC46" s="4">
        <v>0.415066</v>
      </c>
      <c r="DD46" s="4">
        <v>0.43997</v>
      </c>
      <c r="DE46" s="4">
        <v>0.466368</v>
      </c>
      <c r="DF46" s="4">
        <v>0.49435</v>
      </c>
      <c r="DG46" s="4">
        <v>0.524011</v>
      </c>
      <c r="DH46" s="4">
        <v>0.555452</v>
      </c>
      <c r="DI46" s="4">
        <v>0.588779</v>
      </c>
      <c r="DJ46" s="4">
        <v>0.624106</v>
      </c>
      <c r="DK46" s="4">
        <v>0.661552</v>
      </c>
      <c r="DL46" s="4">
        <v>0.701245</v>
      </c>
      <c r="DM46" s="4">
        <v>0.74332</v>
      </c>
      <c r="DN46" s="4">
        <v>0.787919</v>
      </c>
      <c r="DO46" s="4">
        <v>0.83293</v>
      </c>
      <c r="DP46" s="4">
        <v>0.874577</v>
      </c>
      <c r="DQ46" s="4">
        <v>0.918306</v>
      </c>
    </row>
    <row r="47" spans="1:121" ht="15">
      <c r="A47" s="3">
        <v>2022</v>
      </c>
      <c r="B47" s="4">
        <v>0.00432</v>
      </c>
      <c r="C47" s="4">
        <v>0.000289</v>
      </c>
      <c r="D47" s="4">
        <v>0.000184</v>
      </c>
      <c r="E47" s="4">
        <v>0.000123</v>
      </c>
      <c r="F47" s="4">
        <v>0.000107</v>
      </c>
      <c r="G47" s="4">
        <v>0.0001</v>
      </c>
      <c r="H47" s="4">
        <v>9.6E-05</v>
      </c>
      <c r="I47" s="4">
        <v>9.2E-05</v>
      </c>
      <c r="J47" s="4">
        <v>8.6E-05</v>
      </c>
      <c r="K47" s="4">
        <v>7.8E-05</v>
      </c>
      <c r="L47" s="4">
        <v>7.2E-05</v>
      </c>
      <c r="M47" s="4">
        <v>7.3E-05</v>
      </c>
      <c r="N47" s="4">
        <v>8.9E-05</v>
      </c>
      <c r="O47" s="4">
        <v>0.000125</v>
      </c>
      <c r="P47" s="4">
        <v>0.000175</v>
      </c>
      <c r="Q47" s="4">
        <v>0.000231</v>
      </c>
      <c r="R47" s="4">
        <v>0.000283</v>
      </c>
      <c r="S47" s="4">
        <v>0.000327</v>
      </c>
      <c r="T47" s="4">
        <v>0.000358</v>
      </c>
      <c r="U47" s="4">
        <v>0.00038</v>
      </c>
      <c r="V47" s="4">
        <v>0.000401</v>
      </c>
      <c r="W47" s="4">
        <v>0.000423</v>
      </c>
      <c r="X47" s="4">
        <v>0.000439</v>
      </c>
      <c r="Y47" s="4">
        <v>0.000447</v>
      </c>
      <c r="Z47" s="4">
        <v>0.00045</v>
      </c>
      <c r="AA47" s="4">
        <v>0.000452</v>
      </c>
      <c r="AB47" s="4">
        <v>0.000458</v>
      </c>
      <c r="AC47" s="4">
        <v>0.000468</v>
      </c>
      <c r="AD47" s="4">
        <v>0.000484</v>
      </c>
      <c r="AE47" s="4">
        <v>0.000506</v>
      </c>
      <c r="AF47" s="4">
        <v>0.000533</v>
      </c>
      <c r="AG47" s="4">
        <v>0.000566</v>
      </c>
      <c r="AH47" s="4">
        <v>0.000609</v>
      </c>
      <c r="AI47" s="4">
        <v>0.000664</v>
      </c>
      <c r="AJ47" s="4">
        <v>0.00073</v>
      </c>
      <c r="AK47" s="4">
        <v>0.000804</v>
      </c>
      <c r="AL47" s="4">
        <v>0.000885</v>
      </c>
      <c r="AM47" s="4">
        <v>0.00098</v>
      </c>
      <c r="AN47" s="4">
        <v>0.001089</v>
      </c>
      <c r="AO47" s="4">
        <v>0.001212</v>
      </c>
      <c r="AP47" s="4">
        <v>0.001342</v>
      </c>
      <c r="AQ47" s="4">
        <v>0.001478</v>
      </c>
      <c r="AR47" s="4">
        <v>0.001619</v>
      </c>
      <c r="AS47" s="4">
        <v>0.001762</v>
      </c>
      <c r="AT47" s="4">
        <v>0.001908</v>
      </c>
      <c r="AU47" s="4">
        <v>0.002067</v>
      </c>
      <c r="AV47" s="4">
        <v>0.002231</v>
      </c>
      <c r="AW47" s="4">
        <v>0.002385</v>
      </c>
      <c r="AX47" s="4">
        <v>0.002522</v>
      </c>
      <c r="AY47" s="4">
        <v>0.002652</v>
      </c>
      <c r="AZ47" s="4">
        <v>0.002799</v>
      </c>
      <c r="BA47" s="4">
        <v>0.00297</v>
      </c>
      <c r="BB47" s="4">
        <v>0.003154</v>
      </c>
      <c r="BC47" s="4">
        <v>0.003355</v>
      </c>
      <c r="BD47" s="4">
        <v>0.00358</v>
      </c>
      <c r="BE47" s="4">
        <v>0.003837</v>
      </c>
      <c r="BF47" s="4">
        <v>0.004139</v>
      </c>
      <c r="BG47" s="4">
        <v>0.0045</v>
      </c>
      <c r="BH47" s="4">
        <v>0.00493</v>
      </c>
      <c r="BI47" s="4">
        <v>0.005428</v>
      </c>
      <c r="BJ47" s="4">
        <v>0.006001</v>
      </c>
      <c r="BK47" s="4">
        <v>0.006637</v>
      </c>
      <c r="BL47" s="4">
        <v>0.007316</v>
      </c>
      <c r="BM47" s="4">
        <v>0.008031</v>
      </c>
      <c r="BN47" s="4">
        <v>0.008805</v>
      </c>
      <c r="BO47" s="4">
        <v>0.009673</v>
      </c>
      <c r="BP47" s="4">
        <v>0.01066</v>
      </c>
      <c r="BQ47" s="4">
        <v>0.01177</v>
      </c>
      <c r="BR47" s="4">
        <v>0.013015</v>
      </c>
      <c r="BS47" s="4">
        <v>0.014403</v>
      </c>
      <c r="BT47" s="4">
        <v>0.016</v>
      </c>
      <c r="BU47" s="4">
        <v>0.017764</v>
      </c>
      <c r="BV47" s="4">
        <v>0.019594</v>
      </c>
      <c r="BW47" s="4">
        <v>0.021459</v>
      </c>
      <c r="BX47" s="4">
        <v>0.023446</v>
      </c>
      <c r="BY47" s="4">
        <v>0.025833</v>
      </c>
      <c r="BZ47" s="4">
        <v>0.028619</v>
      </c>
      <c r="CA47" s="4">
        <v>0.031565</v>
      </c>
      <c r="CB47" s="4">
        <v>0.034642</v>
      </c>
      <c r="CC47" s="4">
        <v>0.038039</v>
      </c>
      <c r="CD47" s="4">
        <v>0.041961</v>
      </c>
      <c r="CE47" s="4">
        <v>0.046705</v>
      </c>
      <c r="CF47" s="4">
        <v>0.05248</v>
      </c>
      <c r="CG47" s="4">
        <v>0.05946</v>
      </c>
      <c r="CH47" s="4">
        <v>0.067581</v>
      </c>
      <c r="CI47" s="4">
        <v>0.076702</v>
      </c>
      <c r="CJ47" s="4">
        <v>0.086708</v>
      </c>
      <c r="CK47" s="4">
        <v>0.097547</v>
      </c>
      <c r="CL47" s="4">
        <v>0.109235</v>
      </c>
      <c r="CM47" s="4">
        <v>0.121846</v>
      </c>
      <c r="CN47" s="4">
        <v>0.135466</v>
      </c>
      <c r="CO47" s="4">
        <v>0.150182</v>
      </c>
      <c r="CP47" s="4">
        <v>0.166073</v>
      </c>
      <c r="CQ47" s="4">
        <v>0.183198</v>
      </c>
      <c r="CR47" s="4">
        <v>0.201598</v>
      </c>
      <c r="CS47" s="4">
        <v>0.220216</v>
      </c>
      <c r="CT47" s="4">
        <v>0.238772</v>
      </c>
      <c r="CU47" s="4">
        <v>0.25696</v>
      </c>
      <c r="CV47" s="4">
        <v>0.274456</v>
      </c>
      <c r="CW47" s="4">
        <v>0.290923</v>
      </c>
      <c r="CX47" s="4">
        <v>0.308379</v>
      </c>
      <c r="CY47" s="4">
        <v>0.326881</v>
      </c>
      <c r="CZ47" s="4">
        <v>0.346494</v>
      </c>
      <c r="DA47" s="4">
        <v>0.367284</v>
      </c>
      <c r="DB47" s="4">
        <v>0.389321</v>
      </c>
      <c r="DC47" s="4">
        <v>0.41268</v>
      </c>
      <c r="DD47" s="4">
        <v>0.437441</v>
      </c>
      <c r="DE47" s="4">
        <v>0.463687</v>
      </c>
      <c r="DF47" s="4">
        <v>0.491509</v>
      </c>
      <c r="DG47" s="4">
        <v>0.520999</v>
      </c>
      <c r="DH47" s="4">
        <v>0.552259</v>
      </c>
      <c r="DI47" s="4">
        <v>0.585395</v>
      </c>
      <c r="DJ47" s="4">
        <v>0.620518</v>
      </c>
      <c r="DK47" s="4">
        <v>0.657749</v>
      </c>
      <c r="DL47" s="4">
        <v>0.697214</v>
      </c>
      <c r="DM47" s="4">
        <v>0.739047</v>
      </c>
      <c r="DN47" s="4">
        <v>0.78339</v>
      </c>
      <c r="DO47" s="4">
        <v>0.828265</v>
      </c>
      <c r="DP47" s="4">
        <v>0.869678</v>
      </c>
      <c r="DQ47" s="4">
        <v>0.913162</v>
      </c>
    </row>
    <row r="48" spans="1:121" ht="15">
      <c r="A48" s="3">
        <v>2023</v>
      </c>
      <c r="B48" s="4">
        <v>0.004247</v>
      </c>
      <c r="C48" s="4">
        <v>0.000284</v>
      </c>
      <c r="D48" s="4">
        <v>0.000181</v>
      </c>
      <c r="E48" s="4">
        <v>0.000121</v>
      </c>
      <c r="F48" s="4">
        <v>0.000105</v>
      </c>
      <c r="G48" s="4">
        <v>9.8E-05</v>
      </c>
      <c r="H48" s="4">
        <v>9.5E-05</v>
      </c>
      <c r="I48" s="4">
        <v>9.1E-05</v>
      </c>
      <c r="J48" s="4">
        <v>8.5E-05</v>
      </c>
      <c r="K48" s="4">
        <v>7.7E-05</v>
      </c>
      <c r="L48" s="4">
        <v>7E-05</v>
      </c>
      <c r="M48" s="4">
        <v>7.2E-05</v>
      </c>
      <c r="N48" s="4">
        <v>8.8E-05</v>
      </c>
      <c r="O48" s="4">
        <v>0.000124</v>
      </c>
      <c r="P48" s="4">
        <v>0.000173</v>
      </c>
      <c r="Q48" s="4">
        <v>0.000229</v>
      </c>
      <c r="R48" s="4">
        <v>0.000281</v>
      </c>
      <c r="S48" s="4">
        <v>0.000325</v>
      </c>
      <c r="T48" s="4">
        <v>0.000356</v>
      </c>
      <c r="U48" s="4">
        <v>0.000377</v>
      </c>
      <c r="V48" s="4">
        <v>0.000397</v>
      </c>
      <c r="W48" s="4">
        <v>0.000419</v>
      </c>
      <c r="X48" s="4">
        <v>0.000435</v>
      </c>
      <c r="Y48" s="4">
        <v>0.000443</v>
      </c>
      <c r="Z48" s="4">
        <v>0.000446</v>
      </c>
      <c r="AA48" s="4">
        <v>0.000449</v>
      </c>
      <c r="AB48" s="4">
        <v>0.000454</v>
      </c>
      <c r="AC48" s="4">
        <v>0.000464</v>
      </c>
      <c r="AD48" s="4">
        <v>0.00048</v>
      </c>
      <c r="AE48" s="4">
        <v>0.000502</v>
      </c>
      <c r="AF48" s="4">
        <v>0.000528</v>
      </c>
      <c r="AG48" s="4">
        <v>0.000561</v>
      </c>
      <c r="AH48" s="4">
        <v>0.000604</v>
      </c>
      <c r="AI48" s="4">
        <v>0.000658</v>
      </c>
      <c r="AJ48" s="4">
        <v>0.000724</v>
      </c>
      <c r="AK48" s="4">
        <v>0.000797</v>
      </c>
      <c r="AL48" s="4">
        <v>0.000877</v>
      </c>
      <c r="AM48" s="4">
        <v>0.000971</v>
      </c>
      <c r="AN48" s="4">
        <v>0.00108</v>
      </c>
      <c r="AO48" s="4">
        <v>0.001201</v>
      </c>
      <c r="AP48" s="4">
        <v>0.00133</v>
      </c>
      <c r="AQ48" s="4">
        <v>0.001465</v>
      </c>
      <c r="AR48" s="4">
        <v>0.001604</v>
      </c>
      <c r="AS48" s="4">
        <v>0.001745</v>
      </c>
      <c r="AT48" s="4">
        <v>0.00189</v>
      </c>
      <c r="AU48" s="4">
        <v>0.002047</v>
      </c>
      <c r="AV48" s="4">
        <v>0.002209</v>
      </c>
      <c r="AW48" s="4">
        <v>0.002361</v>
      </c>
      <c r="AX48" s="4">
        <v>0.002496</v>
      </c>
      <c r="AY48" s="4">
        <v>0.002624</v>
      </c>
      <c r="AZ48" s="4">
        <v>0.002769</v>
      </c>
      <c r="BA48" s="4">
        <v>0.002937</v>
      </c>
      <c r="BB48" s="4">
        <v>0.003119</v>
      </c>
      <c r="BC48" s="4">
        <v>0.003316</v>
      </c>
      <c r="BD48" s="4">
        <v>0.003539</v>
      </c>
      <c r="BE48" s="4">
        <v>0.003792</v>
      </c>
      <c r="BF48" s="4">
        <v>0.004091</v>
      </c>
      <c r="BG48" s="4">
        <v>0.004447</v>
      </c>
      <c r="BH48" s="4">
        <v>0.00487</v>
      </c>
      <c r="BI48" s="4">
        <v>0.00536</v>
      </c>
      <c r="BJ48" s="4">
        <v>0.005924</v>
      </c>
      <c r="BK48" s="4">
        <v>0.006551</v>
      </c>
      <c r="BL48" s="4">
        <v>0.007223</v>
      </c>
      <c r="BM48" s="4">
        <v>0.007936</v>
      </c>
      <c r="BN48" s="4">
        <v>0.008709</v>
      </c>
      <c r="BO48" s="4">
        <v>0.009576</v>
      </c>
      <c r="BP48" s="4">
        <v>0.01056</v>
      </c>
      <c r="BQ48" s="4">
        <v>0.011664</v>
      </c>
      <c r="BR48" s="4">
        <v>0.0129</v>
      </c>
      <c r="BS48" s="4">
        <v>0.014274</v>
      </c>
      <c r="BT48" s="4">
        <v>0.015856</v>
      </c>
      <c r="BU48" s="4">
        <v>0.017602</v>
      </c>
      <c r="BV48" s="4">
        <v>0.019415</v>
      </c>
      <c r="BW48" s="4">
        <v>0.021263</v>
      </c>
      <c r="BX48" s="4">
        <v>0.023233</v>
      </c>
      <c r="BY48" s="4">
        <v>0.025604</v>
      </c>
      <c r="BZ48" s="4">
        <v>0.02837</v>
      </c>
      <c r="CA48" s="4">
        <v>0.031288</v>
      </c>
      <c r="CB48" s="4">
        <v>0.034324</v>
      </c>
      <c r="CC48" s="4">
        <v>0.037674</v>
      </c>
      <c r="CD48" s="4">
        <v>0.041538</v>
      </c>
      <c r="CE48" s="4">
        <v>0.046228</v>
      </c>
      <c r="CF48" s="4">
        <v>0.051969</v>
      </c>
      <c r="CG48" s="4">
        <v>0.058941</v>
      </c>
      <c r="CH48" s="4">
        <v>0.067071</v>
      </c>
      <c r="CI48" s="4">
        <v>0.076199</v>
      </c>
      <c r="CJ48" s="4">
        <v>0.086198</v>
      </c>
      <c r="CK48" s="4">
        <v>0.097008</v>
      </c>
      <c r="CL48" s="4">
        <v>0.108641</v>
      </c>
      <c r="CM48" s="4">
        <v>0.121175</v>
      </c>
      <c r="CN48" s="4">
        <v>0.134701</v>
      </c>
      <c r="CO48" s="4">
        <v>0.149312</v>
      </c>
      <c r="CP48" s="4">
        <v>0.165093</v>
      </c>
      <c r="CQ48" s="4">
        <v>0.182106</v>
      </c>
      <c r="CR48" s="4">
        <v>0.200402</v>
      </c>
      <c r="CS48" s="4">
        <v>0.218914</v>
      </c>
      <c r="CT48" s="4">
        <v>0.237365</v>
      </c>
      <c r="CU48" s="4">
        <v>0.255449</v>
      </c>
      <c r="CV48" s="4">
        <v>0.272843</v>
      </c>
      <c r="CW48" s="4">
        <v>0.289214</v>
      </c>
      <c r="CX48" s="4">
        <v>0.306567</v>
      </c>
      <c r="CY48" s="4">
        <v>0.324961</v>
      </c>
      <c r="CZ48" s="4">
        <v>0.344458</v>
      </c>
      <c r="DA48" s="4">
        <v>0.365126</v>
      </c>
      <c r="DB48" s="4">
        <v>0.387033</v>
      </c>
      <c r="DC48" s="4">
        <v>0.410255</v>
      </c>
      <c r="DD48" s="4">
        <v>0.434871</v>
      </c>
      <c r="DE48" s="4">
        <v>0.460963</v>
      </c>
      <c r="DF48" s="4">
        <v>0.488621</v>
      </c>
      <c r="DG48" s="4">
        <v>0.517938</v>
      </c>
      <c r="DH48" s="4">
        <v>0.549014</v>
      </c>
      <c r="DI48" s="4">
        <v>0.581955</v>
      </c>
      <c r="DJ48" s="4">
        <v>0.616872</v>
      </c>
      <c r="DK48" s="4">
        <v>0.653885</v>
      </c>
      <c r="DL48" s="4">
        <v>0.693118</v>
      </c>
      <c r="DM48" s="4">
        <v>0.734705</v>
      </c>
      <c r="DN48" s="4">
        <v>0.778787</v>
      </c>
      <c r="DO48" s="4">
        <v>0.823505</v>
      </c>
      <c r="DP48" s="4">
        <v>0.86468</v>
      </c>
      <c r="DQ48" s="4">
        <v>0.907914</v>
      </c>
    </row>
    <row r="49" spans="1:121" ht="15">
      <c r="A49" s="3">
        <v>2024</v>
      </c>
      <c r="B49" s="4">
        <v>0.004175</v>
      </c>
      <c r="C49" s="4">
        <v>0.00028</v>
      </c>
      <c r="D49" s="4">
        <v>0.000179</v>
      </c>
      <c r="E49" s="4">
        <v>0.000119</v>
      </c>
      <c r="F49" s="4">
        <v>0.000104</v>
      </c>
      <c r="G49" s="4">
        <v>9.7E-05</v>
      </c>
      <c r="H49" s="4">
        <v>9.3E-05</v>
      </c>
      <c r="I49" s="4">
        <v>9E-05</v>
      </c>
      <c r="J49" s="4">
        <v>8.3E-05</v>
      </c>
      <c r="K49" s="4">
        <v>7.5E-05</v>
      </c>
      <c r="L49" s="4">
        <v>6.9E-05</v>
      </c>
      <c r="M49" s="4">
        <v>7E-05</v>
      </c>
      <c r="N49" s="4">
        <v>8.6E-05</v>
      </c>
      <c r="O49" s="4">
        <v>0.000122</v>
      </c>
      <c r="P49" s="4">
        <v>0.000171</v>
      </c>
      <c r="Q49" s="4">
        <v>0.000227</v>
      </c>
      <c r="R49" s="4">
        <v>0.000279</v>
      </c>
      <c r="S49" s="4">
        <v>0.000323</v>
      </c>
      <c r="T49" s="4">
        <v>0.000353</v>
      </c>
      <c r="U49" s="4">
        <v>0.000374</v>
      </c>
      <c r="V49" s="4">
        <v>0.000394</v>
      </c>
      <c r="W49" s="4">
        <v>0.000416</v>
      </c>
      <c r="X49" s="4">
        <v>0.000431</v>
      </c>
      <c r="Y49" s="4">
        <v>0.000439</v>
      </c>
      <c r="Z49" s="4">
        <v>0.000442</v>
      </c>
      <c r="AA49" s="4">
        <v>0.000445</v>
      </c>
      <c r="AB49" s="4">
        <v>0.000451</v>
      </c>
      <c r="AC49" s="4">
        <v>0.00046</v>
      </c>
      <c r="AD49" s="4">
        <v>0.000476</v>
      </c>
      <c r="AE49" s="4">
        <v>0.000498</v>
      </c>
      <c r="AF49" s="4">
        <v>0.000524</v>
      </c>
      <c r="AG49" s="4">
        <v>0.000556</v>
      </c>
      <c r="AH49" s="4">
        <v>0.000598</v>
      </c>
      <c r="AI49" s="4">
        <v>0.000652</v>
      </c>
      <c r="AJ49" s="4">
        <v>0.000717</v>
      </c>
      <c r="AK49" s="4">
        <v>0.000789</v>
      </c>
      <c r="AL49" s="4">
        <v>0.000869</v>
      </c>
      <c r="AM49" s="4">
        <v>0.000962</v>
      </c>
      <c r="AN49" s="4">
        <v>0.00107</v>
      </c>
      <c r="AO49" s="4">
        <v>0.00119</v>
      </c>
      <c r="AP49" s="4">
        <v>0.001318</v>
      </c>
      <c r="AQ49" s="4">
        <v>0.001451</v>
      </c>
      <c r="AR49" s="4">
        <v>0.001588</v>
      </c>
      <c r="AS49" s="4">
        <v>0.001729</v>
      </c>
      <c r="AT49" s="4">
        <v>0.001872</v>
      </c>
      <c r="AU49" s="4">
        <v>0.002027</v>
      </c>
      <c r="AV49" s="4">
        <v>0.002187</v>
      </c>
      <c r="AW49" s="4">
        <v>0.002337</v>
      </c>
      <c r="AX49" s="4">
        <v>0.00247</v>
      </c>
      <c r="AY49" s="4">
        <v>0.002597</v>
      </c>
      <c r="AZ49" s="4">
        <v>0.002738</v>
      </c>
      <c r="BA49" s="4">
        <v>0.002904</v>
      </c>
      <c r="BB49" s="4">
        <v>0.003083</v>
      </c>
      <c r="BC49" s="4">
        <v>0.003278</v>
      </c>
      <c r="BD49" s="4">
        <v>0.003497</v>
      </c>
      <c r="BE49" s="4">
        <v>0.003748</v>
      </c>
      <c r="BF49" s="4">
        <v>0.004043</v>
      </c>
      <c r="BG49" s="4">
        <v>0.004395</v>
      </c>
      <c r="BH49" s="4">
        <v>0.004811</v>
      </c>
      <c r="BI49" s="4">
        <v>0.005293</v>
      </c>
      <c r="BJ49" s="4">
        <v>0.005848</v>
      </c>
      <c r="BK49" s="4">
        <v>0.006465</v>
      </c>
      <c r="BL49" s="4">
        <v>0.007131</v>
      </c>
      <c r="BM49" s="4">
        <v>0.007841</v>
      </c>
      <c r="BN49" s="4">
        <v>0.008613</v>
      </c>
      <c r="BO49" s="4">
        <v>0.009479</v>
      </c>
      <c r="BP49" s="4">
        <v>0.010461</v>
      </c>
      <c r="BQ49" s="4">
        <v>0.01156</v>
      </c>
      <c r="BR49" s="4">
        <v>0.012785</v>
      </c>
      <c r="BS49" s="4">
        <v>0.014147</v>
      </c>
      <c r="BT49" s="4">
        <v>0.015712</v>
      </c>
      <c r="BU49" s="4">
        <v>0.017442</v>
      </c>
      <c r="BV49" s="4">
        <v>0.019237</v>
      </c>
      <c r="BW49" s="4">
        <v>0.021069</v>
      </c>
      <c r="BX49" s="4">
        <v>0.023021</v>
      </c>
      <c r="BY49" s="4">
        <v>0.025376</v>
      </c>
      <c r="BZ49" s="4">
        <v>0.028122</v>
      </c>
      <c r="CA49" s="4">
        <v>0.031011</v>
      </c>
      <c r="CB49" s="4">
        <v>0.034008</v>
      </c>
      <c r="CC49" s="4">
        <v>0.03731</v>
      </c>
      <c r="CD49" s="4">
        <v>0.041118</v>
      </c>
      <c r="CE49" s="4">
        <v>0.045754</v>
      </c>
      <c r="CF49" s="4">
        <v>0.05146</v>
      </c>
      <c r="CG49" s="4">
        <v>0.058423</v>
      </c>
      <c r="CH49" s="4">
        <v>0.066559</v>
      </c>
      <c r="CI49" s="4">
        <v>0.075694</v>
      </c>
      <c r="CJ49" s="4">
        <v>0.085685</v>
      </c>
      <c r="CK49" s="4">
        <v>0.096464</v>
      </c>
      <c r="CL49" s="4">
        <v>0.108041</v>
      </c>
      <c r="CM49" s="4">
        <v>0.120497</v>
      </c>
      <c r="CN49" s="4">
        <v>0.133928</v>
      </c>
      <c r="CO49" s="4">
        <v>0.148433</v>
      </c>
      <c r="CP49" s="4">
        <v>0.164101</v>
      </c>
      <c r="CQ49" s="4">
        <v>0.181002</v>
      </c>
      <c r="CR49" s="4">
        <v>0.19919</v>
      </c>
      <c r="CS49" s="4">
        <v>0.217593</v>
      </c>
      <c r="CT49" s="4">
        <v>0.235934</v>
      </c>
      <c r="CU49" s="4">
        <v>0.253911</v>
      </c>
      <c r="CV49" s="4">
        <v>0.271201</v>
      </c>
      <c r="CW49" s="4">
        <v>0.287473</v>
      </c>
      <c r="CX49" s="4">
        <v>0.304722</v>
      </c>
      <c r="CY49" s="4">
        <v>0.323005</v>
      </c>
      <c r="CZ49" s="4">
        <v>0.342385</v>
      </c>
      <c r="DA49" s="4">
        <v>0.362928</v>
      </c>
      <c r="DB49" s="4">
        <v>0.384704</v>
      </c>
      <c r="DC49" s="4">
        <v>0.407786</v>
      </c>
      <c r="DD49" s="4">
        <v>0.432254</v>
      </c>
      <c r="DE49" s="4">
        <v>0.458189</v>
      </c>
      <c r="DF49" s="4">
        <v>0.48568</v>
      </c>
      <c r="DG49" s="4">
        <v>0.514821</v>
      </c>
      <c r="DH49" s="4">
        <v>0.54571</v>
      </c>
      <c r="DI49" s="4">
        <v>0.578453</v>
      </c>
      <c r="DJ49" s="4">
        <v>0.61316</v>
      </c>
      <c r="DK49" s="4">
        <v>0.649949</v>
      </c>
      <c r="DL49" s="4">
        <v>0.688946</v>
      </c>
      <c r="DM49" s="4">
        <v>0.730283</v>
      </c>
      <c r="DN49" s="4">
        <v>0.7741</v>
      </c>
      <c r="DO49" s="4">
        <v>0.818678</v>
      </c>
      <c r="DP49" s="4">
        <v>0.859611</v>
      </c>
      <c r="DQ49" s="4">
        <v>0.902592</v>
      </c>
    </row>
    <row r="50" spans="1:121" ht="15">
      <c r="A50" s="3">
        <v>2025</v>
      </c>
      <c r="B50" s="4">
        <v>0.004105</v>
      </c>
      <c r="C50" s="4">
        <v>0.000276</v>
      </c>
      <c r="D50" s="4">
        <v>0.000176</v>
      </c>
      <c r="E50" s="4">
        <v>0.000117</v>
      </c>
      <c r="F50" s="4">
        <v>0.000102</v>
      </c>
      <c r="G50" s="4">
        <v>9.5E-05</v>
      </c>
      <c r="H50" s="4">
        <v>9.2E-05</v>
      </c>
      <c r="I50" s="4">
        <v>8.9E-05</v>
      </c>
      <c r="J50" s="4">
        <v>8.3E-05</v>
      </c>
      <c r="K50" s="4">
        <v>7.4E-05</v>
      </c>
      <c r="L50" s="4">
        <v>6.8E-05</v>
      </c>
      <c r="M50" s="4">
        <v>6.8E-05</v>
      </c>
      <c r="N50" s="4">
        <v>8.5E-05</v>
      </c>
      <c r="O50" s="4">
        <v>0.00012</v>
      </c>
      <c r="P50" s="4">
        <v>0.000169</v>
      </c>
      <c r="Q50" s="4">
        <v>0.000224</v>
      </c>
      <c r="R50" s="4">
        <v>0.000276</v>
      </c>
      <c r="S50" s="4">
        <v>0.00032</v>
      </c>
      <c r="T50" s="4">
        <v>0.000351</v>
      </c>
      <c r="U50" s="4">
        <v>0.000371</v>
      </c>
      <c r="V50" s="4">
        <v>0.000392</v>
      </c>
      <c r="W50" s="4">
        <v>0.000413</v>
      </c>
      <c r="X50" s="4">
        <v>0.000429</v>
      </c>
      <c r="Y50" s="4">
        <v>0.000436</v>
      </c>
      <c r="Z50" s="4">
        <v>0.000439</v>
      </c>
      <c r="AA50" s="4">
        <v>0.000441</v>
      </c>
      <c r="AB50" s="4">
        <v>0.000447</v>
      </c>
      <c r="AC50" s="4">
        <v>0.000456</v>
      </c>
      <c r="AD50" s="4">
        <v>0.000472</v>
      </c>
      <c r="AE50" s="4">
        <v>0.000493</v>
      </c>
      <c r="AF50" s="4">
        <v>0.000519</v>
      </c>
      <c r="AG50" s="4">
        <v>0.000551</v>
      </c>
      <c r="AH50" s="4">
        <v>0.000593</v>
      </c>
      <c r="AI50" s="4">
        <v>0.000646</v>
      </c>
      <c r="AJ50" s="4">
        <v>0.000711</v>
      </c>
      <c r="AK50" s="4">
        <v>0.000782</v>
      </c>
      <c r="AL50" s="4">
        <v>0.000861</v>
      </c>
      <c r="AM50" s="4">
        <v>0.000954</v>
      </c>
      <c r="AN50" s="4">
        <v>0.00106</v>
      </c>
      <c r="AO50" s="4">
        <v>0.001179</v>
      </c>
      <c r="AP50" s="4">
        <v>0.001306</v>
      </c>
      <c r="AQ50" s="4">
        <v>0.001438</v>
      </c>
      <c r="AR50" s="4">
        <v>0.001573</v>
      </c>
      <c r="AS50" s="4">
        <v>0.001712</v>
      </c>
      <c r="AT50" s="4">
        <v>0.001854</v>
      </c>
      <c r="AU50" s="4">
        <v>0.002007</v>
      </c>
      <c r="AV50" s="4">
        <v>0.002166</v>
      </c>
      <c r="AW50" s="4">
        <v>0.002314</v>
      </c>
      <c r="AX50" s="4">
        <v>0.002445</v>
      </c>
      <c r="AY50" s="4">
        <v>0.002569</v>
      </c>
      <c r="AZ50" s="4">
        <v>0.002709</v>
      </c>
      <c r="BA50" s="4">
        <v>0.002872</v>
      </c>
      <c r="BB50" s="4">
        <v>0.003048</v>
      </c>
      <c r="BC50" s="4">
        <v>0.00324</v>
      </c>
      <c r="BD50" s="4">
        <v>0.003456</v>
      </c>
      <c r="BE50" s="4">
        <v>0.003704</v>
      </c>
      <c r="BF50" s="4">
        <v>0.003996</v>
      </c>
      <c r="BG50" s="4">
        <v>0.004343</v>
      </c>
      <c r="BH50" s="4">
        <v>0.004753</v>
      </c>
      <c r="BI50" s="4">
        <v>0.005227</v>
      </c>
      <c r="BJ50" s="4">
        <v>0.005773</v>
      </c>
      <c r="BK50" s="4">
        <v>0.006382</v>
      </c>
      <c r="BL50" s="4">
        <v>0.007041</v>
      </c>
      <c r="BM50" s="4">
        <v>0.007748</v>
      </c>
      <c r="BN50" s="4">
        <v>0.008519</v>
      </c>
      <c r="BO50" s="4">
        <v>0.009384</v>
      </c>
      <c r="BP50" s="4">
        <v>0.010364</v>
      </c>
      <c r="BQ50" s="4">
        <v>0.011456</v>
      </c>
      <c r="BR50" s="4">
        <v>0.012672</v>
      </c>
      <c r="BS50" s="4">
        <v>0.01402</v>
      </c>
      <c r="BT50" s="4">
        <v>0.015569</v>
      </c>
      <c r="BU50" s="4">
        <v>0.017283</v>
      </c>
      <c r="BV50" s="4">
        <v>0.019061</v>
      </c>
      <c r="BW50" s="4">
        <v>0.020876</v>
      </c>
      <c r="BX50" s="4">
        <v>0.022811</v>
      </c>
      <c r="BY50" s="4">
        <v>0.025149</v>
      </c>
      <c r="BZ50" s="4">
        <v>0.027876</v>
      </c>
      <c r="CA50" s="4">
        <v>0.030737</v>
      </c>
      <c r="CB50" s="4">
        <v>0.033694</v>
      </c>
      <c r="CC50" s="4">
        <v>0.036949</v>
      </c>
      <c r="CD50" s="4">
        <v>0.0407</v>
      </c>
      <c r="CE50" s="4">
        <v>0.045283</v>
      </c>
      <c r="CF50" s="4">
        <v>0.050954</v>
      </c>
      <c r="CG50" s="4">
        <v>0.057907</v>
      </c>
      <c r="CH50" s="4">
        <v>0.06605</v>
      </c>
      <c r="CI50" s="4">
        <v>0.075189</v>
      </c>
      <c r="CJ50" s="4">
        <v>0.085171</v>
      </c>
      <c r="CK50" s="4">
        <v>0.095918</v>
      </c>
      <c r="CL50" s="4">
        <v>0.107439</v>
      </c>
      <c r="CM50" s="4">
        <v>0.119816</v>
      </c>
      <c r="CN50" s="4">
        <v>0.133151</v>
      </c>
      <c r="CO50" s="4">
        <v>0.147549</v>
      </c>
      <c r="CP50" s="4">
        <v>0.163104</v>
      </c>
      <c r="CQ50" s="4">
        <v>0.179891</v>
      </c>
      <c r="CR50" s="4">
        <v>0.19797</v>
      </c>
      <c r="CS50" s="4">
        <v>0.216262</v>
      </c>
      <c r="CT50" s="4">
        <v>0.234493</v>
      </c>
      <c r="CU50" s="4">
        <v>0.252362</v>
      </c>
      <c r="CV50" s="4">
        <v>0.269547</v>
      </c>
      <c r="CW50" s="4">
        <v>0.28572</v>
      </c>
      <c r="CX50" s="4">
        <v>0.302864</v>
      </c>
      <c r="CY50" s="4">
        <v>0.321035</v>
      </c>
      <c r="CZ50" s="4">
        <v>0.340297</v>
      </c>
      <c r="DA50" s="4">
        <v>0.360715</v>
      </c>
      <c r="DB50" s="4">
        <v>0.382358</v>
      </c>
      <c r="DC50" s="4">
        <v>0.4053</v>
      </c>
      <c r="DD50" s="4">
        <v>0.429618</v>
      </c>
      <c r="DE50" s="4">
        <v>0.455395</v>
      </c>
      <c r="DF50" s="4">
        <v>0.482718</v>
      </c>
      <c r="DG50" s="4">
        <v>0.511682</v>
      </c>
      <c r="DH50" s="4">
        <v>0.542382</v>
      </c>
      <c r="DI50" s="4">
        <v>0.574925</v>
      </c>
      <c r="DJ50" s="4">
        <v>0.609421</v>
      </c>
      <c r="DK50" s="4">
        <v>0.645986</v>
      </c>
      <c r="DL50" s="4">
        <v>0.684745</v>
      </c>
      <c r="DM50" s="4">
        <v>0.72583</v>
      </c>
      <c r="DN50" s="4">
        <v>0.76938</v>
      </c>
      <c r="DO50" s="4">
        <v>0.813824</v>
      </c>
      <c r="DP50" s="4">
        <v>0.854515</v>
      </c>
      <c r="DQ50" s="4">
        <v>0.897241</v>
      </c>
    </row>
    <row r="51" spans="1:121" ht="15">
      <c r="A51" s="3">
        <v>2026</v>
      </c>
      <c r="B51" s="4">
        <v>0.004036</v>
      </c>
      <c r="C51" s="4">
        <v>0.000272</v>
      </c>
      <c r="D51" s="4">
        <v>0.000173</v>
      </c>
      <c r="E51" s="4">
        <v>0.000116</v>
      </c>
      <c r="F51" s="4">
        <v>0.000101</v>
      </c>
      <c r="G51" s="4">
        <v>9.4E-05</v>
      </c>
      <c r="H51" s="4">
        <v>9.1E-05</v>
      </c>
      <c r="I51" s="4">
        <v>8.7E-05</v>
      </c>
      <c r="J51" s="4">
        <v>8.1E-05</v>
      </c>
      <c r="K51" s="4">
        <v>7.3E-05</v>
      </c>
      <c r="L51" s="4">
        <v>6.6E-05</v>
      </c>
      <c r="M51" s="4">
        <v>6.7E-05</v>
      </c>
      <c r="N51" s="4">
        <v>8.3E-05</v>
      </c>
      <c r="O51" s="4">
        <v>0.000119</v>
      </c>
      <c r="P51" s="4">
        <v>0.000168</v>
      </c>
      <c r="Q51" s="4">
        <v>0.000223</v>
      </c>
      <c r="R51" s="4">
        <v>0.000274</v>
      </c>
      <c r="S51" s="4">
        <v>0.000318</v>
      </c>
      <c r="T51" s="4">
        <v>0.000348</v>
      </c>
      <c r="U51" s="4">
        <v>0.000369</v>
      </c>
      <c r="V51" s="4">
        <v>0.000389</v>
      </c>
      <c r="W51" s="4">
        <v>0.00041</v>
      </c>
      <c r="X51" s="4">
        <v>0.000425</v>
      </c>
      <c r="Y51" s="4">
        <v>0.000433</v>
      </c>
      <c r="Z51" s="4">
        <v>0.000435</v>
      </c>
      <c r="AA51" s="4">
        <v>0.000438</v>
      </c>
      <c r="AB51" s="4">
        <v>0.000443</v>
      </c>
      <c r="AC51" s="4">
        <v>0.000453</v>
      </c>
      <c r="AD51" s="4">
        <v>0.000468</v>
      </c>
      <c r="AE51" s="4">
        <v>0.000489</v>
      </c>
      <c r="AF51" s="4">
        <v>0.000514</v>
      </c>
      <c r="AG51" s="4">
        <v>0.000546</v>
      </c>
      <c r="AH51" s="4">
        <v>0.000587</v>
      </c>
      <c r="AI51" s="4">
        <v>0.00064</v>
      </c>
      <c r="AJ51" s="4">
        <v>0.000704</v>
      </c>
      <c r="AK51" s="4">
        <v>0.000775</v>
      </c>
      <c r="AL51" s="4">
        <v>0.000853</v>
      </c>
      <c r="AM51" s="4">
        <v>0.000945</v>
      </c>
      <c r="AN51" s="4">
        <v>0.00105</v>
      </c>
      <c r="AO51" s="4">
        <v>0.001168</v>
      </c>
      <c r="AP51" s="4">
        <v>0.001293</v>
      </c>
      <c r="AQ51" s="4">
        <v>0.001424</v>
      </c>
      <c r="AR51" s="4">
        <v>0.001558</v>
      </c>
      <c r="AS51" s="4">
        <v>0.001695</v>
      </c>
      <c r="AT51" s="4">
        <v>0.001835</v>
      </c>
      <c r="AU51" s="4">
        <v>0.001987</v>
      </c>
      <c r="AV51" s="4">
        <v>0.002144</v>
      </c>
      <c r="AW51" s="4">
        <v>0.00229</v>
      </c>
      <c r="AX51" s="4">
        <v>0.00242</v>
      </c>
      <c r="AY51" s="4">
        <v>0.002542</v>
      </c>
      <c r="AZ51" s="4">
        <v>0.002679</v>
      </c>
      <c r="BA51" s="4">
        <v>0.00284</v>
      </c>
      <c r="BB51" s="4">
        <v>0.003014</v>
      </c>
      <c r="BC51" s="4">
        <v>0.003203</v>
      </c>
      <c r="BD51" s="4">
        <v>0.003416</v>
      </c>
      <c r="BE51" s="4">
        <v>0.003662</v>
      </c>
      <c r="BF51" s="4">
        <v>0.00395</v>
      </c>
      <c r="BG51" s="4">
        <v>0.004292</v>
      </c>
      <c r="BH51" s="4">
        <v>0.004695</v>
      </c>
      <c r="BI51" s="4">
        <v>0.005162</v>
      </c>
      <c r="BJ51" s="4">
        <v>0.005699</v>
      </c>
      <c r="BK51" s="4">
        <v>0.006299</v>
      </c>
      <c r="BL51" s="4">
        <v>0.006952</v>
      </c>
      <c r="BM51" s="4">
        <v>0.007655</v>
      </c>
      <c r="BN51" s="4">
        <v>0.008426</v>
      </c>
      <c r="BO51" s="4">
        <v>0.00929</v>
      </c>
      <c r="BP51" s="4">
        <v>0.010267</v>
      </c>
      <c r="BQ51" s="4">
        <v>0.011353</v>
      </c>
      <c r="BR51" s="4">
        <v>0.012559</v>
      </c>
      <c r="BS51" s="4">
        <v>0.013894</v>
      </c>
      <c r="BT51" s="4">
        <v>0.015428</v>
      </c>
      <c r="BU51" s="4">
        <v>0.017125</v>
      </c>
      <c r="BV51" s="4">
        <v>0.018886</v>
      </c>
      <c r="BW51" s="4">
        <v>0.020685</v>
      </c>
      <c r="BX51" s="4">
        <v>0.022602</v>
      </c>
      <c r="BY51" s="4">
        <v>0.024924</v>
      </c>
      <c r="BZ51" s="4">
        <v>0.027631</v>
      </c>
      <c r="CA51" s="4">
        <v>0.030464</v>
      </c>
      <c r="CB51" s="4">
        <v>0.033382</v>
      </c>
      <c r="CC51" s="4">
        <v>0.03659</v>
      </c>
      <c r="CD51" s="4">
        <v>0.040286</v>
      </c>
      <c r="CE51" s="4">
        <v>0.044815</v>
      </c>
      <c r="CF51" s="4">
        <v>0.050451</v>
      </c>
      <c r="CG51" s="4">
        <v>0.057395</v>
      </c>
      <c r="CH51" s="4">
        <v>0.065542</v>
      </c>
      <c r="CI51" s="4">
        <v>0.074686</v>
      </c>
      <c r="CJ51" s="4">
        <v>0.084657</v>
      </c>
      <c r="CK51" s="4">
        <v>0.095371</v>
      </c>
      <c r="CL51" s="4">
        <v>0.106834</v>
      </c>
      <c r="CM51" s="4">
        <v>0.119133</v>
      </c>
      <c r="CN51" s="4">
        <v>0.132372</v>
      </c>
      <c r="CO51" s="4">
        <v>0.146662</v>
      </c>
      <c r="CP51" s="4">
        <v>0.162103</v>
      </c>
      <c r="CQ51" s="4">
        <v>0.178777</v>
      </c>
      <c r="CR51" s="4">
        <v>0.196746</v>
      </c>
      <c r="CS51" s="4">
        <v>0.214927</v>
      </c>
      <c r="CT51" s="4">
        <v>0.233047</v>
      </c>
      <c r="CU51" s="4">
        <v>0.250806</v>
      </c>
      <c r="CV51" s="4">
        <v>0.267886</v>
      </c>
      <c r="CW51" s="4">
        <v>0.283959</v>
      </c>
      <c r="CX51" s="4">
        <v>0.300997</v>
      </c>
      <c r="CY51" s="4">
        <v>0.319057</v>
      </c>
      <c r="CZ51" s="4">
        <v>0.3382</v>
      </c>
      <c r="DA51" s="4">
        <v>0.358492</v>
      </c>
      <c r="DB51" s="4">
        <v>0.380002</v>
      </c>
      <c r="DC51" s="4">
        <v>0.402802</v>
      </c>
      <c r="DD51" s="4">
        <v>0.42697</v>
      </c>
      <c r="DE51" s="4">
        <v>0.452588</v>
      </c>
      <c r="DF51" s="4">
        <v>0.479744</v>
      </c>
      <c r="DG51" s="4">
        <v>0.508528</v>
      </c>
      <c r="DH51" s="4">
        <v>0.53904</v>
      </c>
      <c r="DI51" s="4">
        <v>0.571382</v>
      </c>
      <c r="DJ51" s="4">
        <v>0.605665</v>
      </c>
      <c r="DK51" s="4">
        <v>0.642005</v>
      </c>
      <c r="DL51" s="4">
        <v>0.680525</v>
      </c>
      <c r="DM51" s="4">
        <v>0.721357</v>
      </c>
      <c r="DN51" s="4">
        <v>0.764638</v>
      </c>
      <c r="DO51" s="4">
        <v>0.808947</v>
      </c>
      <c r="DP51" s="4">
        <v>0.849395</v>
      </c>
      <c r="DQ51" s="4">
        <v>0.891865</v>
      </c>
    </row>
    <row r="52" spans="1:121" ht="15">
      <c r="A52" s="3">
        <v>2027</v>
      </c>
      <c r="B52" s="4">
        <v>0.003968</v>
      </c>
      <c r="C52" s="4">
        <v>0.000268</v>
      </c>
      <c r="D52" s="4">
        <v>0.000171</v>
      </c>
      <c r="E52" s="4">
        <v>0.000114</v>
      </c>
      <c r="F52" s="4">
        <v>9.9E-05</v>
      </c>
      <c r="G52" s="4">
        <v>9.3E-05</v>
      </c>
      <c r="H52" s="4">
        <v>9E-05</v>
      </c>
      <c r="I52" s="4">
        <v>8.6E-05</v>
      </c>
      <c r="J52" s="4">
        <v>8E-05</v>
      </c>
      <c r="K52" s="4">
        <v>7.2E-05</v>
      </c>
      <c r="L52" s="4">
        <v>6.5E-05</v>
      </c>
      <c r="M52" s="4">
        <v>6.6E-05</v>
      </c>
      <c r="N52" s="4">
        <v>8.2E-05</v>
      </c>
      <c r="O52" s="4">
        <v>0.000117</v>
      </c>
      <c r="P52" s="4">
        <v>0.000166</v>
      </c>
      <c r="Q52" s="4">
        <v>0.000221</v>
      </c>
      <c r="R52" s="4">
        <v>0.000272</v>
      </c>
      <c r="S52" s="4">
        <v>0.000315</v>
      </c>
      <c r="T52" s="4">
        <v>0.000346</v>
      </c>
      <c r="U52" s="4">
        <v>0.000366</v>
      </c>
      <c r="V52" s="4">
        <v>0.000386</v>
      </c>
      <c r="W52" s="4">
        <v>0.000407</v>
      </c>
      <c r="X52" s="4">
        <v>0.000422</v>
      </c>
      <c r="Y52" s="4">
        <v>0.00043</v>
      </c>
      <c r="Z52" s="4">
        <v>0.000432</v>
      </c>
      <c r="AA52" s="4">
        <v>0.000435</v>
      </c>
      <c r="AB52" s="4">
        <v>0.00044</v>
      </c>
      <c r="AC52" s="4">
        <v>0.000449</v>
      </c>
      <c r="AD52" s="4">
        <v>0.000464</v>
      </c>
      <c r="AE52" s="4">
        <v>0.000485</v>
      </c>
      <c r="AF52" s="4">
        <v>0.00051</v>
      </c>
      <c r="AG52" s="4">
        <v>0.000541</v>
      </c>
      <c r="AH52" s="4">
        <v>0.000582</v>
      </c>
      <c r="AI52" s="4">
        <v>0.000635</v>
      </c>
      <c r="AJ52" s="4">
        <v>0.000698</v>
      </c>
      <c r="AK52" s="4">
        <v>0.000768</v>
      </c>
      <c r="AL52" s="4">
        <v>0.000846</v>
      </c>
      <c r="AM52" s="4">
        <v>0.000936</v>
      </c>
      <c r="AN52" s="4">
        <v>0.001041</v>
      </c>
      <c r="AO52" s="4">
        <v>0.001157</v>
      </c>
      <c r="AP52" s="4">
        <v>0.001282</v>
      </c>
      <c r="AQ52" s="4">
        <v>0.00141</v>
      </c>
      <c r="AR52" s="4">
        <v>0.001543</v>
      </c>
      <c r="AS52" s="4">
        <v>0.001679</v>
      </c>
      <c r="AT52" s="4">
        <v>0.001818</v>
      </c>
      <c r="AU52" s="4">
        <v>0.001968</v>
      </c>
      <c r="AV52" s="4">
        <v>0.002123</v>
      </c>
      <c r="AW52" s="4">
        <v>0.002267</v>
      </c>
      <c r="AX52" s="4">
        <v>0.002395</v>
      </c>
      <c r="AY52" s="4">
        <v>0.002515</v>
      </c>
      <c r="AZ52" s="4">
        <v>0.00265</v>
      </c>
      <c r="BA52" s="4">
        <v>0.002808</v>
      </c>
      <c r="BB52" s="4">
        <v>0.00298</v>
      </c>
      <c r="BC52" s="4">
        <v>0.003167</v>
      </c>
      <c r="BD52" s="4">
        <v>0.003377</v>
      </c>
      <c r="BE52" s="4">
        <v>0.003619</v>
      </c>
      <c r="BF52" s="4">
        <v>0.003904</v>
      </c>
      <c r="BG52" s="4">
        <v>0.004242</v>
      </c>
      <c r="BH52" s="4">
        <v>0.004639</v>
      </c>
      <c r="BI52" s="4">
        <v>0.005097</v>
      </c>
      <c r="BJ52" s="4">
        <v>0.005625</v>
      </c>
      <c r="BK52" s="4">
        <v>0.006217</v>
      </c>
      <c r="BL52" s="4">
        <v>0.006864</v>
      </c>
      <c r="BM52" s="4">
        <v>0.007564</v>
      </c>
      <c r="BN52" s="4">
        <v>0.008334</v>
      </c>
      <c r="BO52" s="4">
        <v>0.009198</v>
      </c>
      <c r="BP52" s="4">
        <v>0.010172</v>
      </c>
      <c r="BQ52" s="4">
        <v>0.011253</v>
      </c>
      <c r="BR52" s="4">
        <v>0.012449</v>
      </c>
      <c r="BS52" s="4">
        <v>0.013771</v>
      </c>
      <c r="BT52" s="4">
        <v>0.015289</v>
      </c>
      <c r="BU52" s="4">
        <v>0.016969</v>
      </c>
      <c r="BV52" s="4">
        <v>0.018714</v>
      </c>
      <c r="BW52" s="4">
        <v>0.020496</v>
      </c>
      <c r="BX52" s="4">
        <v>0.022396</v>
      </c>
      <c r="BY52" s="4">
        <v>0.024701</v>
      </c>
      <c r="BZ52" s="4">
        <v>0.027389</v>
      </c>
      <c r="CA52" s="4">
        <v>0.030194</v>
      </c>
      <c r="CB52" s="4">
        <v>0.033073</v>
      </c>
      <c r="CC52" s="4">
        <v>0.036235</v>
      </c>
      <c r="CD52" s="4">
        <v>0.039876</v>
      </c>
      <c r="CE52" s="4">
        <v>0.044353</v>
      </c>
      <c r="CF52" s="4">
        <v>0.049953</v>
      </c>
      <c r="CG52" s="4">
        <v>0.056887</v>
      </c>
      <c r="CH52" s="4">
        <v>0.065038</v>
      </c>
      <c r="CI52" s="4">
        <v>0.074184</v>
      </c>
      <c r="CJ52" s="4">
        <v>0.084144</v>
      </c>
      <c r="CK52" s="4">
        <v>0.094824</v>
      </c>
      <c r="CL52" s="4">
        <v>0.10623</v>
      </c>
      <c r="CM52" s="4">
        <v>0.118449</v>
      </c>
      <c r="CN52" s="4">
        <v>0.131592</v>
      </c>
      <c r="CO52" s="4">
        <v>0.145774</v>
      </c>
      <c r="CP52" s="4">
        <v>0.161102</v>
      </c>
      <c r="CQ52" s="4">
        <v>0.177662</v>
      </c>
      <c r="CR52" s="4">
        <v>0.19552</v>
      </c>
      <c r="CS52" s="4">
        <v>0.213589</v>
      </c>
      <c r="CT52" s="4">
        <v>0.231596</v>
      </c>
      <c r="CU52" s="4">
        <v>0.249246</v>
      </c>
      <c r="CV52" s="4">
        <v>0.26622</v>
      </c>
      <c r="CW52" s="4">
        <v>0.282193</v>
      </c>
      <c r="CX52" s="4">
        <v>0.299125</v>
      </c>
      <c r="CY52" s="4">
        <v>0.317072</v>
      </c>
      <c r="CZ52" s="4">
        <v>0.336097</v>
      </c>
      <c r="DA52" s="4">
        <v>0.356262</v>
      </c>
      <c r="DB52" s="4">
        <v>0.377638</v>
      </c>
      <c r="DC52" s="4">
        <v>0.400296</v>
      </c>
      <c r="DD52" s="4">
        <v>0.424314</v>
      </c>
      <c r="DE52" s="4">
        <v>0.449773</v>
      </c>
      <c r="DF52" s="4">
        <v>0.476759</v>
      </c>
      <c r="DG52" s="4">
        <v>0.505365</v>
      </c>
      <c r="DH52" s="4">
        <v>0.535687</v>
      </c>
      <c r="DI52" s="4">
        <v>0.567828</v>
      </c>
      <c r="DJ52" s="4">
        <v>0.601898</v>
      </c>
      <c r="DK52" s="4">
        <v>0.638012</v>
      </c>
      <c r="DL52" s="4">
        <v>0.676292</v>
      </c>
      <c r="DM52" s="4">
        <v>0.71687</v>
      </c>
      <c r="DN52" s="4">
        <v>0.759882</v>
      </c>
      <c r="DO52" s="4">
        <v>0.804063</v>
      </c>
      <c r="DP52" s="4">
        <v>0.844267</v>
      </c>
      <c r="DQ52" s="4">
        <v>0.88648</v>
      </c>
    </row>
    <row r="53" spans="1:121" ht="15">
      <c r="A53" s="3">
        <v>2028</v>
      </c>
      <c r="B53" s="4">
        <v>0.003902</v>
      </c>
      <c r="C53" s="4">
        <v>0.000264</v>
      </c>
      <c r="D53" s="4">
        <v>0.000168</v>
      </c>
      <c r="E53" s="4">
        <v>0.000112</v>
      </c>
      <c r="F53" s="4">
        <v>9.8E-05</v>
      </c>
      <c r="G53" s="4">
        <v>9.1E-05</v>
      </c>
      <c r="H53" s="4">
        <v>8.8E-05</v>
      </c>
      <c r="I53" s="4">
        <v>8.5E-05</v>
      </c>
      <c r="J53" s="4">
        <v>7.9E-05</v>
      </c>
      <c r="K53" s="4">
        <v>7.1E-05</v>
      </c>
      <c r="L53" s="4">
        <v>6.4E-05</v>
      </c>
      <c r="M53" s="4">
        <v>6.4E-05</v>
      </c>
      <c r="N53" s="4">
        <v>8E-05</v>
      </c>
      <c r="O53" s="4">
        <v>0.000115</v>
      </c>
      <c r="P53" s="4">
        <v>0.000164</v>
      </c>
      <c r="Q53" s="4">
        <v>0.000219</v>
      </c>
      <c r="R53" s="4">
        <v>0.00027</v>
      </c>
      <c r="S53" s="4">
        <v>0.000313</v>
      </c>
      <c r="T53" s="4">
        <v>0.000344</v>
      </c>
      <c r="U53" s="4">
        <v>0.000364</v>
      </c>
      <c r="V53" s="4">
        <v>0.000383</v>
      </c>
      <c r="W53" s="4">
        <v>0.000404</v>
      </c>
      <c r="X53" s="4">
        <v>0.000419</v>
      </c>
      <c r="Y53" s="4">
        <v>0.000426</v>
      </c>
      <c r="Z53" s="4">
        <v>0.000429</v>
      </c>
      <c r="AA53" s="4">
        <v>0.000431</v>
      </c>
      <c r="AB53" s="4">
        <v>0.000436</v>
      </c>
      <c r="AC53" s="4">
        <v>0.000446</v>
      </c>
      <c r="AD53" s="4">
        <v>0.00046</v>
      </c>
      <c r="AE53" s="4">
        <v>0.000481</v>
      </c>
      <c r="AF53" s="4">
        <v>0.000506</v>
      </c>
      <c r="AG53" s="4">
        <v>0.000537</v>
      </c>
      <c r="AH53" s="4">
        <v>0.000577</v>
      </c>
      <c r="AI53" s="4">
        <v>0.000629</v>
      </c>
      <c r="AJ53" s="4">
        <v>0.000692</v>
      </c>
      <c r="AK53" s="4">
        <v>0.000761</v>
      </c>
      <c r="AL53" s="4">
        <v>0.000838</v>
      </c>
      <c r="AM53" s="4">
        <v>0.000928</v>
      </c>
      <c r="AN53" s="4">
        <v>0.001031</v>
      </c>
      <c r="AO53" s="4">
        <v>0.001146</v>
      </c>
      <c r="AP53" s="4">
        <v>0.001269</v>
      </c>
      <c r="AQ53" s="4">
        <v>0.001397</v>
      </c>
      <c r="AR53" s="4">
        <v>0.001528</v>
      </c>
      <c r="AS53" s="4">
        <v>0.001663</v>
      </c>
      <c r="AT53" s="4">
        <v>0.001799</v>
      </c>
      <c r="AU53" s="4">
        <v>0.001948</v>
      </c>
      <c r="AV53" s="4">
        <v>0.002101</v>
      </c>
      <c r="AW53" s="4">
        <v>0.002244</v>
      </c>
      <c r="AX53" s="4">
        <v>0.00237</v>
      </c>
      <c r="AY53" s="4">
        <v>0.002488</v>
      </c>
      <c r="AZ53" s="4">
        <v>0.002622</v>
      </c>
      <c r="BA53" s="4">
        <v>0.002778</v>
      </c>
      <c r="BB53" s="4">
        <v>0.002946</v>
      </c>
      <c r="BC53" s="4">
        <v>0.003131</v>
      </c>
      <c r="BD53" s="4">
        <v>0.003338</v>
      </c>
      <c r="BE53" s="4">
        <v>0.003578</v>
      </c>
      <c r="BF53" s="4">
        <v>0.00386</v>
      </c>
      <c r="BG53" s="4">
        <v>0.004192</v>
      </c>
      <c r="BH53" s="4">
        <v>0.004583</v>
      </c>
      <c r="BI53" s="4">
        <v>0.005034</v>
      </c>
      <c r="BJ53" s="4">
        <v>0.005553</v>
      </c>
      <c r="BK53" s="4">
        <v>0.006136</v>
      </c>
      <c r="BL53" s="4">
        <v>0.006777</v>
      </c>
      <c r="BM53" s="4">
        <v>0.007474</v>
      </c>
      <c r="BN53" s="4">
        <v>0.008243</v>
      </c>
      <c r="BO53" s="4">
        <v>0.009106</v>
      </c>
      <c r="BP53" s="4">
        <v>0.010078</v>
      </c>
      <c r="BQ53" s="4">
        <v>0.011153</v>
      </c>
      <c r="BR53" s="4">
        <v>0.012339</v>
      </c>
      <c r="BS53" s="4">
        <v>0.013648</v>
      </c>
      <c r="BT53" s="4">
        <v>0.015151</v>
      </c>
      <c r="BU53" s="4">
        <v>0.016814</v>
      </c>
      <c r="BV53" s="4">
        <v>0.018542</v>
      </c>
      <c r="BW53" s="4">
        <v>0.020308</v>
      </c>
      <c r="BX53" s="4">
        <v>0.022192</v>
      </c>
      <c r="BY53" s="4">
        <v>0.02448</v>
      </c>
      <c r="BZ53" s="4">
        <v>0.027149</v>
      </c>
      <c r="CA53" s="4">
        <v>0.029926</v>
      </c>
      <c r="CB53" s="4">
        <v>0.032767</v>
      </c>
      <c r="CC53" s="4">
        <v>0.035884</v>
      </c>
      <c r="CD53" s="4">
        <v>0.039471</v>
      </c>
      <c r="CE53" s="4">
        <v>0.043895</v>
      </c>
      <c r="CF53" s="4">
        <v>0.049461</v>
      </c>
      <c r="CG53" s="4">
        <v>0.056383</v>
      </c>
      <c r="CH53" s="4">
        <v>0.064537</v>
      </c>
      <c r="CI53" s="4">
        <v>0.073685</v>
      </c>
      <c r="CJ53" s="4">
        <v>0.083633</v>
      </c>
      <c r="CK53" s="4">
        <v>0.094279</v>
      </c>
      <c r="CL53" s="4">
        <v>0.105627</v>
      </c>
      <c r="CM53" s="4">
        <v>0.117767</v>
      </c>
      <c r="CN53" s="4">
        <v>0.130814</v>
      </c>
      <c r="CO53" s="4">
        <v>0.144889</v>
      </c>
      <c r="CP53" s="4">
        <v>0.160103</v>
      </c>
      <c r="CQ53" s="4">
        <v>0.176548</v>
      </c>
      <c r="CR53" s="4">
        <v>0.194297</v>
      </c>
      <c r="CS53" s="4">
        <v>0.212255</v>
      </c>
      <c r="CT53" s="4">
        <v>0.230153</v>
      </c>
      <c r="CU53" s="4">
        <v>0.247693</v>
      </c>
      <c r="CV53" s="4">
        <v>0.264563</v>
      </c>
      <c r="CW53" s="4">
        <v>0.280437</v>
      </c>
      <c r="CX53" s="4">
        <v>0.297263</v>
      </c>
      <c r="CY53" s="4">
        <v>0.315099</v>
      </c>
      <c r="CZ53" s="4">
        <v>0.334005</v>
      </c>
      <c r="DA53" s="4">
        <v>0.354045</v>
      </c>
      <c r="DB53" s="4">
        <v>0.375288</v>
      </c>
      <c r="DC53" s="4">
        <v>0.397805</v>
      </c>
      <c r="DD53" s="4">
        <v>0.421673</v>
      </c>
      <c r="DE53" s="4">
        <v>0.446974</v>
      </c>
      <c r="DF53" s="4">
        <v>0.473792</v>
      </c>
      <c r="DG53" s="4">
        <v>0.502219</v>
      </c>
      <c r="DH53" s="4">
        <v>0.532353</v>
      </c>
      <c r="DI53" s="4">
        <v>0.564294</v>
      </c>
      <c r="DJ53" s="4">
        <v>0.598151</v>
      </c>
      <c r="DK53" s="4">
        <v>0.634041</v>
      </c>
      <c r="DL53" s="4">
        <v>0.672083</v>
      </c>
      <c r="DM53" s="4">
        <v>0.712408</v>
      </c>
      <c r="DN53" s="4">
        <v>0.755152</v>
      </c>
      <c r="DO53" s="4">
        <v>0.799183</v>
      </c>
      <c r="DP53" s="4">
        <v>0.839142</v>
      </c>
      <c r="DQ53" s="4">
        <v>0.881099</v>
      </c>
    </row>
    <row r="54" spans="1:121" ht="15">
      <c r="A54" s="3">
        <v>2029</v>
      </c>
      <c r="B54" s="4">
        <v>0.003837</v>
      </c>
      <c r="C54" s="4">
        <v>0.00026</v>
      </c>
      <c r="D54" s="4">
        <v>0.000166</v>
      </c>
      <c r="E54" s="4">
        <v>0.000111</v>
      </c>
      <c r="F54" s="4">
        <v>9.6E-05</v>
      </c>
      <c r="G54" s="4">
        <v>9E-05</v>
      </c>
      <c r="H54" s="4">
        <v>8.7E-05</v>
      </c>
      <c r="I54" s="4">
        <v>8.4E-05</v>
      </c>
      <c r="J54" s="4">
        <v>7.8E-05</v>
      </c>
      <c r="K54" s="4">
        <v>7E-05</v>
      </c>
      <c r="L54" s="4">
        <v>6.3E-05</v>
      </c>
      <c r="M54" s="4">
        <v>6.3E-05</v>
      </c>
      <c r="N54" s="4">
        <v>7.9E-05</v>
      </c>
      <c r="O54" s="4">
        <v>0.000114</v>
      </c>
      <c r="P54" s="4">
        <v>0.000163</v>
      </c>
      <c r="Q54" s="4">
        <v>0.000217</v>
      </c>
      <c r="R54" s="4">
        <v>0.000268</v>
      </c>
      <c r="S54" s="4">
        <v>0.000311</v>
      </c>
      <c r="T54" s="4">
        <v>0.000341</v>
      </c>
      <c r="U54" s="4">
        <v>0.000361</v>
      </c>
      <c r="V54" s="4">
        <v>0.00038</v>
      </c>
      <c r="W54" s="4">
        <v>0.000401</v>
      </c>
      <c r="X54" s="4">
        <v>0.000416</v>
      </c>
      <c r="Y54" s="4">
        <v>0.000423</v>
      </c>
      <c r="Z54" s="4">
        <v>0.000425</v>
      </c>
      <c r="AA54" s="4">
        <v>0.000428</v>
      </c>
      <c r="AB54" s="4">
        <v>0.000433</v>
      </c>
      <c r="AC54" s="4">
        <v>0.000442</v>
      </c>
      <c r="AD54" s="4">
        <v>0.000456</v>
      </c>
      <c r="AE54" s="4">
        <v>0.000477</v>
      </c>
      <c r="AF54" s="4">
        <v>0.000501</v>
      </c>
      <c r="AG54" s="4">
        <v>0.000532</v>
      </c>
      <c r="AH54" s="4">
        <v>0.000572</v>
      </c>
      <c r="AI54" s="4">
        <v>0.000623</v>
      </c>
      <c r="AJ54" s="4">
        <v>0.000686</v>
      </c>
      <c r="AK54" s="4">
        <v>0.000754</v>
      </c>
      <c r="AL54" s="4">
        <v>0.00083</v>
      </c>
      <c r="AM54" s="4">
        <v>0.000919</v>
      </c>
      <c r="AN54" s="4">
        <v>0.001021</v>
      </c>
      <c r="AO54" s="4">
        <v>0.001135</v>
      </c>
      <c r="AP54" s="4">
        <v>0.001257</v>
      </c>
      <c r="AQ54" s="4">
        <v>0.001383</v>
      </c>
      <c r="AR54" s="4">
        <v>0.001513</v>
      </c>
      <c r="AS54" s="4">
        <v>0.001646</v>
      </c>
      <c r="AT54" s="4">
        <v>0.001782</v>
      </c>
      <c r="AU54" s="4">
        <v>0.001928</v>
      </c>
      <c r="AV54" s="4">
        <v>0.00208</v>
      </c>
      <c r="AW54" s="4">
        <v>0.00222</v>
      </c>
      <c r="AX54" s="4">
        <v>0.002345</v>
      </c>
      <c r="AY54" s="4">
        <v>0.002462</v>
      </c>
      <c r="AZ54" s="4">
        <v>0.002593</v>
      </c>
      <c r="BA54" s="4">
        <v>0.002747</v>
      </c>
      <c r="BB54" s="4">
        <v>0.002913</v>
      </c>
      <c r="BC54" s="4">
        <v>0.003095</v>
      </c>
      <c r="BD54" s="4">
        <v>0.003299</v>
      </c>
      <c r="BE54" s="4">
        <v>0.003536</v>
      </c>
      <c r="BF54" s="4">
        <v>0.003815</v>
      </c>
      <c r="BG54" s="4">
        <v>0.004144</v>
      </c>
      <c r="BH54" s="4">
        <v>0.004528</v>
      </c>
      <c r="BI54" s="4">
        <v>0.004972</v>
      </c>
      <c r="BJ54" s="4">
        <v>0.005482</v>
      </c>
      <c r="BK54" s="4">
        <v>0.006057</v>
      </c>
      <c r="BL54" s="4">
        <v>0.006691</v>
      </c>
      <c r="BM54" s="4">
        <v>0.007386</v>
      </c>
      <c r="BN54" s="4">
        <v>0.008153</v>
      </c>
      <c r="BO54" s="4">
        <v>0.009016</v>
      </c>
      <c r="BP54" s="4">
        <v>0.009984</v>
      </c>
      <c r="BQ54" s="4">
        <v>0.011054</v>
      </c>
      <c r="BR54" s="4">
        <v>0.012231</v>
      </c>
      <c r="BS54" s="4">
        <v>0.013527</v>
      </c>
      <c r="BT54" s="4">
        <v>0.015014</v>
      </c>
      <c r="BU54" s="4">
        <v>0.016662</v>
      </c>
      <c r="BV54" s="4">
        <v>0.018373</v>
      </c>
      <c r="BW54" s="4">
        <v>0.020123</v>
      </c>
      <c r="BX54" s="4">
        <v>0.02199</v>
      </c>
      <c r="BY54" s="4">
        <v>0.024262</v>
      </c>
      <c r="BZ54" s="4">
        <v>0.026911</v>
      </c>
      <c r="CA54" s="4">
        <v>0.029662</v>
      </c>
      <c r="CB54" s="4">
        <v>0.032465</v>
      </c>
      <c r="CC54" s="4">
        <v>0.035537</v>
      </c>
      <c r="CD54" s="4">
        <v>0.03907</v>
      </c>
      <c r="CE54" s="4">
        <v>0.043443</v>
      </c>
      <c r="CF54" s="4">
        <v>0.048974</v>
      </c>
      <c r="CG54" s="4">
        <v>0.055885</v>
      </c>
      <c r="CH54" s="4">
        <v>0.064041</v>
      </c>
      <c r="CI54" s="4">
        <v>0.07319</v>
      </c>
      <c r="CJ54" s="4">
        <v>0.083125</v>
      </c>
      <c r="CK54" s="4">
        <v>0.093737</v>
      </c>
      <c r="CL54" s="4">
        <v>0.105026</v>
      </c>
      <c r="CM54" s="4">
        <v>0.117087</v>
      </c>
      <c r="CN54" s="4">
        <v>0.130039</v>
      </c>
      <c r="CO54" s="4">
        <v>0.144007</v>
      </c>
      <c r="CP54" s="4">
        <v>0.159108</v>
      </c>
      <c r="CQ54" s="4">
        <v>0.175439</v>
      </c>
      <c r="CR54" s="4">
        <v>0.193077</v>
      </c>
      <c r="CS54" s="4">
        <v>0.210923</v>
      </c>
      <c r="CT54" s="4">
        <v>0.228708</v>
      </c>
      <c r="CU54" s="4">
        <v>0.246139</v>
      </c>
      <c r="CV54" s="4">
        <v>0.262903</v>
      </c>
      <c r="CW54" s="4">
        <v>0.278677</v>
      </c>
      <c r="CX54" s="4">
        <v>0.295398</v>
      </c>
      <c r="CY54" s="4">
        <v>0.313122</v>
      </c>
      <c r="CZ54" s="4">
        <v>0.331909</v>
      </c>
      <c r="DA54" s="4">
        <v>0.351824</v>
      </c>
      <c r="DB54" s="4">
        <v>0.372933</v>
      </c>
      <c r="DC54" s="4">
        <v>0.395309</v>
      </c>
      <c r="DD54" s="4">
        <v>0.419028</v>
      </c>
      <c r="DE54" s="4">
        <v>0.444169</v>
      </c>
      <c r="DF54" s="4">
        <v>0.470819</v>
      </c>
      <c r="DG54" s="4">
        <v>0.499069</v>
      </c>
      <c r="DH54" s="4">
        <v>0.529013</v>
      </c>
      <c r="DI54" s="4">
        <v>0.560753</v>
      </c>
      <c r="DJ54" s="4">
        <v>0.594399</v>
      </c>
      <c r="DK54" s="4">
        <v>0.630063</v>
      </c>
      <c r="DL54" s="4">
        <v>0.667866</v>
      </c>
      <c r="DM54" s="4">
        <v>0.707938</v>
      </c>
      <c r="DN54" s="4">
        <v>0.750415</v>
      </c>
      <c r="DO54" s="4">
        <v>0.794315</v>
      </c>
      <c r="DP54" s="4">
        <v>0.834031</v>
      </c>
      <c r="DQ54" s="4">
        <v>0.875733</v>
      </c>
    </row>
    <row r="55" spans="1:121" ht="15">
      <c r="A55" s="3">
        <v>2030</v>
      </c>
      <c r="B55" s="4">
        <v>0.003772</v>
      </c>
      <c r="C55" s="4">
        <v>0.000256</v>
      </c>
      <c r="D55" s="4">
        <v>0.000163</v>
      </c>
      <c r="E55" s="4">
        <v>0.000109</v>
      </c>
      <c r="F55" s="4">
        <v>9.5E-05</v>
      </c>
      <c r="G55" s="4">
        <v>8.9E-05</v>
      </c>
      <c r="H55" s="4">
        <v>8.6E-05</v>
      </c>
      <c r="I55" s="4">
        <v>8.3E-05</v>
      </c>
      <c r="J55" s="4">
        <v>7.7E-05</v>
      </c>
      <c r="K55" s="4">
        <v>6.9E-05</v>
      </c>
      <c r="L55" s="4">
        <v>6.2E-05</v>
      </c>
      <c r="M55" s="4">
        <v>6.2E-05</v>
      </c>
      <c r="N55" s="4">
        <v>7.8E-05</v>
      </c>
      <c r="O55" s="4">
        <v>0.000113</v>
      </c>
      <c r="P55" s="4">
        <v>0.000161</v>
      </c>
      <c r="Q55" s="4">
        <v>0.000215</v>
      </c>
      <c r="R55" s="4">
        <v>0.000266</v>
      </c>
      <c r="S55" s="4">
        <v>0.000309</v>
      </c>
      <c r="T55" s="4">
        <v>0.000338</v>
      </c>
      <c r="U55" s="4">
        <v>0.000358</v>
      </c>
      <c r="V55" s="4">
        <v>0.000377</v>
      </c>
      <c r="W55" s="4">
        <v>0.000398</v>
      </c>
      <c r="X55" s="4">
        <v>0.000412</v>
      </c>
      <c r="Y55" s="4">
        <v>0.00042</v>
      </c>
      <c r="Z55" s="4">
        <v>0.000422</v>
      </c>
      <c r="AA55" s="4">
        <v>0.000424</v>
      </c>
      <c r="AB55" s="4">
        <v>0.00043</v>
      </c>
      <c r="AC55" s="4">
        <v>0.000438</v>
      </c>
      <c r="AD55" s="4">
        <v>0.000453</v>
      </c>
      <c r="AE55" s="4">
        <v>0.000473</v>
      </c>
      <c r="AF55" s="4">
        <v>0.000497</v>
      </c>
      <c r="AG55" s="4">
        <v>0.000527</v>
      </c>
      <c r="AH55" s="4">
        <v>0.000567</v>
      </c>
      <c r="AI55" s="4">
        <v>0.000618</v>
      </c>
      <c r="AJ55" s="4">
        <v>0.000679</v>
      </c>
      <c r="AK55" s="4">
        <v>0.000748</v>
      </c>
      <c r="AL55" s="4">
        <v>0.000823</v>
      </c>
      <c r="AM55" s="4">
        <v>0.000911</v>
      </c>
      <c r="AN55" s="4">
        <v>0.001012</v>
      </c>
      <c r="AO55" s="4">
        <v>0.001125</v>
      </c>
      <c r="AP55" s="4">
        <v>0.001245</v>
      </c>
      <c r="AQ55" s="4">
        <v>0.001369</v>
      </c>
      <c r="AR55" s="4">
        <v>0.001498</v>
      </c>
      <c r="AS55" s="4">
        <v>0.00163</v>
      </c>
      <c r="AT55" s="4">
        <v>0.001764</v>
      </c>
      <c r="AU55" s="4">
        <v>0.001909</v>
      </c>
      <c r="AV55" s="4">
        <v>0.002058</v>
      </c>
      <c r="AW55" s="4">
        <v>0.002197</v>
      </c>
      <c r="AX55" s="4">
        <v>0.00232</v>
      </c>
      <c r="AY55" s="4">
        <v>0.002435</v>
      </c>
      <c r="AZ55" s="4">
        <v>0.002565</v>
      </c>
      <c r="BA55" s="4">
        <v>0.002716</v>
      </c>
      <c r="BB55" s="4">
        <v>0.002881</v>
      </c>
      <c r="BC55" s="4">
        <v>0.00306</v>
      </c>
      <c r="BD55" s="4">
        <v>0.003261</v>
      </c>
      <c r="BE55" s="4">
        <v>0.003495</v>
      </c>
      <c r="BF55" s="4">
        <v>0.003771</v>
      </c>
      <c r="BG55" s="4">
        <v>0.004095</v>
      </c>
      <c r="BH55" s="4">
        <v>0.004473</v>
      </c>
      <c r="BI55" s="4">
        <v>0.00491</v>
      </c>
      <c r="BJ55" s="4">
        <v>0.005412</v>
      </c>
      <c r="BK55" s="4">
        <v>0.005978</v>
      </c>
      <c r="BL55" s="4">
        <v>0.006607</v>
      </c>
      <c r="BM55" s="4">
        <v>0.007299</v>
      </c>
      <c r="BN55" s="4">
        <v>0.008065</v>
      </c>
      <c r="BO55" s="4">
        <v>0.008927</v>
      </c>
      <c r="BP55" s="4">
        <v>0.009893</v>
      </c>
      <c r="BQ55" s="4">
        <v>0.010957</v>
      </c>
      <c r="BR55" s="4">
        <v>0.012124</v>
      </c>
      <c r="BS55" s="4">
        <v>0.013407</v>
      </c>
      <c r="BT55" s="4">
        <v>0.01488</v>
      </c>
      <c r="BU55" s="4">
        <v>0.016511</v>
      </c>
      <c r="BV55" s="4">
        <v>0.018206</v>
      </c>
      <c r="BW55" s="4">
        <v>0.01994</v>
      </c>
      <c r="BX55" s="4">
        <v>0.02179</v>
      </c>
      <c r="BY55" s="4">
        <v>0.024047</v>
      </c>
      <c r="BZ55" s="4">
        <v>0.026677</v>
      </c>
      <c r="CA55" s="4">
        <v>0.0294</v>
      </c>
      <c r="CB55" s="4">
        <v>0.032166</v>
      </c>
      <c r="CC55" s="4">
        <v>0.035194</v>
      </c>
      <c r="CD55" s="4">
        <v>0.038675</v>
      </c>
      <c r="CE55" s="4">
        <v>0.042997</v>
      </c>
      <c r="CF55" s="4">
        <v>0.048493</v>
      </c>
      <c r="CG55" s="4">
        <v>0.055392</v>
      </c>
      <c r="CH55" s="4">
        <v>0.063549</v>
      </c>
      <c r="CI55" s="4">
        <v>0.072698</v>
      </c>
      <c r="CJ55" s="4">
        <v>0.082619</v>
      </c>
      <c r="CK55" s="4">
        <v>0.093196</v>
      </c>
      <c r="CL55" s="4">
        <v>0.104428</v>
      </c>
      <c r="CM55" s="4">
        <v>0.11641</v>
      </c>
      <c r="CN55" s="4">
        <v>0.129267</v>
      </c>
      <c r="CO55" s="4">
        <v>0.143129</v>
      </c>
      <c r="CP55" s="4">
        <v>0.158118</v>
      </c>
      <c r="CQ55" s="4">
        <v>0.174336</v>
      </c>
      <c r="CR55" s="4">
        <v>0.191864</v>
      </c>
      <c r="CS55" s="4">
        <v>0.209599</v>
      </c>
      <c r="CT55" s="4">
        <v>0.227273</v>
      </c>
      <c r="CU55" s="4">
        <v>0.244595</v>
      </c>
      <c r="CV55" s="4">
        <v>0.261254</v>
      </c>
      <c r="CW55" s="4">
        <v>0.276929</v>
      </c>
      <c r="CX55" s="4">
        <v>0.293545</v>
      </c>
      <c r="CY55" s="4">
        <v>0.311158</v>
      </c>
      <c r="CZ55" s="4">
        <v>0.329827</v>
      </c>
      <c r="DA55" s="4">
        <v>0.349617</v>
      </c>
      <c r="DB55" s="4">
        <v>0.370594</v>
      </c>
      <c r="DC55" s="4">
        <v>0.392829</v>
      </c>
      <c r="DD55" s="4">
        <v>0.416399</v>
      </c>
      <c r="DE55" s="4">
        <v>0.441383</v>
      </c>
      <c r="DF55" s="4">
        <v>0.467866</v>
      </c>
      <c r="DG55" s="4">
        <v>0.495938</v>
      </c>
      <c r="DH55" s="4">
        <v>0.525694</v>
      </c>
      <c r="DI55" s="4">
        <v>0.557236</v>
      </c>
      <c r="DJ55" s="4">
        <v>0.59067</v>
      </c>
      <c r="DK55" s="4">
        <v>0.62611</v>
      </c>
      <c r="DL55" s="4">
        <v>0.663677</v>
      </c>
      <c r="DM55" s="4">
        <v>0.703497</v>
      </c>
      <c r="DN55" s="4">
        <v>0.745707</v>
      </c>
      <c r="DO55" s="4">
        <v>0.78946</v>
      </c>
      <c r="DP55" s="4">
        <v>0.828933</v>
      </c>
      <c r="DQ55" s="4">
        <v>0.870379</v>
      </c>
    </row>
    <row r="59" ht="15">
      <c r="A59" t="s">
        <v>8</v>
      </c>
    </row>
    <row r="61" spans="1:121" ht="15">
      <c r="A61" s="2" t="s">
        <v>12</v>
      </c>
      <c r="B61">
        <f>+B4</f>
        <v>0</v>
      </c>
      <c r="C61">
        <f aca="true" t="shared" si="0" ref="C61:BN61">+C4</f>
        <v>1</v>
      </c>
      <c r="D61">
        <f t="shared" si="0"/>
        <v>2</v>
      </c>
      <c r="E61">
        <f t="shared" si="0"/>
        <v>3</v>
      </c>
      <c r="F61">
        <f t="shared" si="0"/>
        <v>4</v>
      </c>
      <c r="G61">
        <f t="shared" si="0"/>
        <v>5</v>
      </c>
      <c r="H61">
        <f t="shared" si="0"/>
        <v>6</v>
      </c>
      <c r="I61">
        <f t="shared" si="0"/>
        <v>7</v>
      </c>
      <c r="J61">
        <f t="shared" si="0"/>
        <v>8</v>
      </c>
      <c r="K61">
        <f t="shared" si="0"/>
        <v>9</v>
      </c>
      <c r="L61">
        <f t="shared" si="0"/>
        <v>10</v>
      </c>
      <c r="M61">
        <f t="shared" si="0"/>
        <v>11</v>
      </c>
      <c r="N61">
        <f t="shared" si="0"/>
        <v>12</v>
      </c>
      <c r="O61">
        <f t="shared" si="0"/>
        <v>13</v>
      </c>
      <c r="P61">
        <f t="shared" si="0"/>
        <v>14</v>
      </c>
      <c r="Q61">
        <f t="shared" si="0"/>
        <v>15</v>
      </c>
      <c r="R61">
        <f t="shared" si="0"/>
        <v>16</v>
      </c>
      <c r="S61">
        <f t="shared" si="0"/>
        <v>17</v>
      </c>
      <c r="T61">
        <f t="shared" si="0"/>
        <v>18</v>
      </c>
      <c r="U61">
        <f t="shared" si="0"/>
        <v>19</v>
      </c>
      <c r="V61">
        <f t="shared" si="0"/>
        <v>20</v>
      </c>
      <c r="W61">
        <f t="shared" si="0"/>
        <v>21</v>
      </c>
      <c r="X61">
        <f t="shared" si="0"/>
        <v>22</v>
      </c>
      <c r="Y61">
        <f t="shared" si="0"/>
        <v>23</v>
      </c>
      <c r="Z61">
        <f t="shared" si="0"/>
        <v>24</v>
      </c>
      <c r="AA61">
        <f t="shared" si="0"/>
        <v>25</v>
      </c>
      <c r="AB61">
        <f t="shared" si="0"/>
        <v>26</v>
      </c>
      <c r="AC61">
        <f t="shared" si="0"/>
        <v>27</v>
      </c>
      <c r="AD61">
        <f t="shared" si="0"/>
        <v>28</v>
      </c>
      <c r="AE61">
        <f t="shared" si="0"/>
        <v>29</v>
      </c>
      <c r="AF61">
        <f t="shared" si="0"/>
        <v>30</v>
      </c>
      <c r="AG61">
        <f t="shared" si="0"/>
        <v>31</v>
      </c>
      <c r="AH61">
        <f t="shared" si="0"/>
        <v>32</v>
      </c>
      <c r="AI61">
        <f t="shared" si="0"/>
        <v>33</v>
      </c>
      <c r="AJ61">
        <f t="shared" si="0"/>
        <v>34</v>
      </c>
      <c r="AK61">
        <f t="shared" si="0"/>
        <v>35</v>
      </c>
      <c r="AL61">
        <f t="shared" si="0"/>
        <v>36</v>
      </c>
      <c r="AM61">
        <f t="shared" si="0"/>
        <v>37</v>
      </c>
      <c r="AN61">
        <f t="shared" si="0"/>
        <v>38</v>
      </c>
      <c r="AO61">
        <f t="shared" si="0"/>
        <v>39</v>
      </c>
      <c r="AP61">
        <f t="shared" si="0"/>
        <v>40</v>
      </c>
      <c r="AQ61">
        <f t="shared" si="0"/>
        <v>41</v>
      </c>
      <c r="AR61">
        <f t="shared" si="0"/>
        <v>42</v>
      </c>
      <c r="AS61">
        <f t="shared" si="0"/>
        <v>43</v>
      </c>
      <c r="AT61">
        <f t="shared" si="0"/>
        <v>44</v>
      </c>
      <c r="AU61">
        <f t="shared" si="0"/>
        <v>45</v>
      </c>
      <c r="AV61">
        <f t="shared" si="0"/>
        <v>46</v>
      </c>
      <c r="AW61">
        <f t="shared" si="0"/>
        <v>47</v>
      </c>
      <c r="AX61">
        <f t="shared" si="0"/>
        <v>48</v>
      </c>
      <c r="AY61">
        <f t="shared" si="0"/>
        <v>49</v>
      </c>
      <c r="AZ61">
        <f t="shared" si="0"/>
        <v>50</v>
      </c>
      <c r="BA61">
        <f t="shared" si="0"/>
        <v>51</v>
      </c>
      <c r="BB61">
        <f t="shared" si="0"/>
        <v>52</v>
      </c>
      <c r="BC61">
        <f t="shared" si="0"/>
        <v>53</v>
      </c>
      <c r="BD61">
        <f t="shared" si="0"/>
        <v>54</v>
      </c>
      <c r="BE61">
        <f t="shared" si="0"/>
        <v>55</v>
      </c>
      <c r="BF61">
        <f t="shared" si="0"/>
        <v>56</v>
      </c>
      <c r="BG61">
        <f t="shared" si="0"/>
        <v>57</v>
      </c>
      <c r="BH61">
        <f t="shared" si="0"/>
        <v>58</v>
      </c>
      <c r="BI61">
        <f t="shared" si="0"/>
        <v>59</v>
      </c>
      <c r="BJ61">
        <f t="shared" si="0"/>
        <v>60</v>
      </c>
      <c r="BK61">
        <f t="shared" si="0"/>
        <v>61</v>
      </c>
      <c r="BL61">
        <f t="shared" si="0"/>
        <v>62</v>
      </c>
      <c r="BM61">
        <f t="shared" si="0"/>
        <v>63</v>
      </c>
      <c r="BN61">
        <f t="shared" si="0"/>
        <v>64</v>
      </c>
      <c r="BO61">
        <f aca="true" t="shared" si="1" ref="BO61:DQ61">+BO4</f>
        <v>65</v>
      </c>
      <c r="BP61">
        <f t="shared" si="1"/>
        <v>66</v>
      </c>
      <c r="BQ61">
        <f t="shared" si="1"/>
        <v>67</v>
      </c>
      <c r="BR61">
        <f t="shared" si="1"/>
        <v>68</v>
      </c>
      <c r="BS61">
        <f t="shared" si="1"/>
        <v>69</v>
      </c>
      <c r="BT61">
        <f t="shared" si="1"/>
        <v>70</v>
      </c>
      <c r="BU61">
        <f t="shared" si="1"/>
        <v>71</v>
      </c>
      <c r="BV61">
        <f t="shared" si="1"/>
        <v>72</v>
      </c>
      <c r="BW61">
        <f t="shared" si="1"/>
        <v>73</v>
      </c>
      <c r="BX61">
        <f t="shared" si="1"/>
        <v>74</v>
      </c>
      <c r="BY61">
        <f t="shared" si="1"/>
        <v>75</v>
      </c>
      <c r="BZ61">
        <f t="shared" si="1"/>
        <v>76</v>
      </c>
      <c r="CA61">
        <f t="shared" si="1"/>
        <v>77</v>
      </c>
      <c r="CB61">
        <f t="shared" si="1"/>
        <v>78</v>
      </c>
      <c r="CC61">
        <f t="shared" si="1"/>
        <v>79</v>
      </c>
      <c r="CD61">
        <f t="shared" si="1"/>
        <v>80</v>
      </c>
      <c r="CE61">
        <f t="shared" si="1"/>
        <v>81</v>
      </c>
      <c r="CF61">
        <f t="shared" si="1"/>
        <v>82</v>
      </c>
      <c r="CG61">
        <f t="shared" si="1"/>
        <v>83</v>
      </c>
      <c r="CH61">
        <f t="shared" si="1"/>
        <v>84</v>
      </c>
      <c r="CI61">
        <f t="shared" si="1"/>
        <v>85</v>
      </c>
      <c r="CJ61">
        <f t="shared" si="1"/>
        <v>86</v>
      </c>
      <c r="CK61">
        <f t="shared" si="1"/>
        <v>87</v>
      </c>
      <c r="CL61">
        <f t="shared" si="1"/>
        <v>88</v>
      </c>
      <c r="CM61">
        <f t="shared" si="1"/>
        <v>89</v>
      </c>
      <c r="CN61">
        <f t="shared" si="1"/>
        <v>90</v>
      </c>
      <c r="CO61">
        <f t="shared" si="1"/>
        <v>91</v>
      </c>
      <c r="CP61">
        <f t="shared" si="1"/>
        <v>92</v>
      </c>
      <c r="CQ61">
        <f t="shared" si="1"/>
        <v>93</v>
      </c>
      <c r="CR61">
        <f t="shared" si="1"/>
        <v>94</v>
      </c>
      <c r="CS61">
        <f t="shared" si="1"/>
        <v>95</v>
      </c>
      <c r="CT61">
        <f t="shared" si="1"/>
        <v>96</v>
      </c>
      <c r="CU61">
        <f t="shared" si="1"/>
        <v>97</v>
      </c>
      <c r="CV61">
        <f t="shared" si="1"/>
        <v>98</v>
      </c>
      <c r="CW61">
        <f t="shared" si="1"/>
        <v>99</v>
      </c>
      <c r="CX61">
        <f t="shared" si="1"/>
        <v>100</v>
      </c>
      <c r="CY61">
        <f t="shared" si="1"/>
        <v>101</v>
      </c>
      <c r="CZ61">
        <f t="shared" si="1"/>
        <v>102</v>
      </c>
      <c r="DA61">
        <f t="shared" si="1"/>
        <v>103</v>
      </c>
      <c r="DB61">
        <f t="shared" si="1"/>
        <v>104</v>
      </c>
      <c r="DC61">
        <f t="shared" si="1"/>
        <v>105</v>
      </c>
      <c r="DD61">
        <f t="shared" si="1"/>
        <v>106</v>
      </c>
      <c r="DE61">
        <f t="shared" si="1"/>
        <v>107</v>
      </c>
      <c r="DF61">
        <f t="shared" si="1"/>
        <v>108</v>
      </c>
      <c r="DG61">
        <f t="shared" si="1"/>
        <v>109</v>
      </c>
      <c r="DH61">
        <f t="shared" si="1"/>
        <v>110</v>
      </c>
      <c r="DI61">
        <f t="shared" si="1"/>
        <v>111</v>
      </c>
      <c r="DJ61">
        <f t="shared" si="1"/>
        <v>112</v>
      </c>
      <c r="DK61">
        <f t="shared" si="1"/>
        <v>113</v>
      </c>
      <c r="DL61">
        <f t="shared" si="1"/>
        <v>114</v>
      </c>
      <c r="DM61">
        <f t="shared" si="1"/>
        <v>115</v>
      </c>
      <c r="DN61">
        <f t="shared" si="1"/>
        <v>116</v>
      </c>
      <c r="DO61">
        <f t="shared" si="1"/>
        <v>117</v>
      </c>
      <c r="DP61">
        <f t="shared" si="1"/>
        <v>118</v>
      </c>
      <c r="DQ61">
        <f t="shared" si="1"/>
        <v>119</v>
      </c>
    </row>
    <row r="62" spans="1:121" ht="15">
      <c r="A62" t="s">
        <v>9</v>
      </c>
      <c r="B62">
        <f>1-(B33/B5)^(1/($A$33-$A$5))</f>
        <v>0.02424130016409054</v>
      </c>
      <c r="C62">
        <f aca="true" t="shared" si="2" ref="C62:BN62">1-(C33/C5)^(1/($A$33-$A$5))</f>
        <v>0.027507739632829153</v>
      </c>
      <c r="D62">
        <f t="shared" si="2"/>
        <v>0.028267706009527882</v>
      </c>
      <c r="E62">
        <f t="shared" si="2"/>
        <v>0.03215359011005969</v>
      </c>
      <c r="F62">
        <f t="shared" si="2"/>
        <v>0.02710688296860131</v>
      </c>
      <c r="G62">
        <f t="shared" si="2"/>
        <v>0.02807586163332243</v>
      </c>
      <c r="H62">
        <f t="shared" si="2"/>
        <v>0.028267706009527882</v>
      </c>
      <c r="I62">
        <f t="shared" si="2"/>
        <v>0.02805694098821454</v>
      </c>
      <c r="J62">
        <f t="shared" si="2"/>
        <v>0.027766416784202885</v>
      </c>
      <c r="K62">
        <f t="shared" si="2"/>
        <v>0.02678328809410424</v>
      </c>
      <c r="L62">
        <f t="shared" si="2"/>
        <v>0.02500278648391452</v>
      </c>
      <c r="M62">
        <f t="shared" si="2"/>
        <v>0.022565780738677654</v>
      </c>
      <c r="N62">
        <f t="shared" si="2"/>
        <v>0.019346313724615705</v>
      </c>
      <c r="O62">
        <f t="shared" si="2"/>
        <v>0.01687303371301685</v>
      </c>
      <c r="P62">
        <f t="shared" si="2"/>
        <v>0.01564387644913956</v>
      </c>
      <c r="Q62">
        <f t="shared" si="2"/>
        <v>0.015019886043912467</v>
      </c>
      <c r="R62">
        <f t="shared" si="2"/>
        <v>0.014483378166973204</v>
      </c>
      <c r="S62">
        <f t="shared" si="2"/>
        <v>0.013779999711334368</v>
      </c>
      <c r="T62">
        <f t="shared" si="2"/>
        <v>0.012821017987622696</v>
      </c>
      <c r="U62">
        <f t="shared" si="2"/>
        <v>0.01161432994250522</v>
      </c>
      <c r="V62">
        <f t="shared" si="2"/>
        <v>0.010399228896093016</v>
      </c>
      <c r="W62">
        <f t="shared" si="2"/>
        <v>0.009361264115414158</v>
      </c>
      <c r="X62">
        <f t="shared" si="2"/>
        <v>0.008633377826402389</v>
      </c>
      <c r="Y62">
        <f t="shared" si="2"/>
        <v>0.008422007854600344</v>
      </c>
      <c r="Z62">
        <f t="shared" si="2"/>
        <v>0.008414343980167827</v>
      </c>
      <c r="AA62">
        <f t="shared" si="2"/>
        <v>0.00847642392505954</v>
      </c>
      <c r="AB62">
        <f t="shared" si="2"/>
        <v>0.00843922554495391</v>
      </c>
      <c r="AC62">
        <f t="shared" si="2"/>
        <v>0.008294831648382406</v>
      </c>
      <c r="AD62">
        <f t="shared" si="2"/>
        <v>0.007976161477838417</v>
      </c>
      <c r="AE62">
        <f t="shared" si="2"/>
        <v>0.0076056921923352006</v>
      </c>
      <c r="AF62">
        <f t="shared" si="2"/>
        <v>0.007209820353069385</v>
      </c>
      <c r="AG62">
        <f t="shared" si="2"/>
        <v>0.006826344694995656</v>
      </c>
      <c r="AH62">
        <f t="shared" si="2"/>
        <v>0.006413553174608233</v>
      </c>
      <c r="AI62">
        <f t="shared" si="2"/>
        <v>0.0059266296350345415</v>
      </c>
      <c r="AJ62">
        <f t="shared" si="2"/>
        <v>0.005521293342608757</v>
      </c>
      <c r="AK62">
        <f t="shared" si="2"/>
        <v>0.005158731783022952</v>
      </c>
      <c r="AL62">
        <f t="shared" si="2"/>
        <v>0.004939421213848605</v>
      </c>
      <c r="AM62">
        <f t="shared" si="2"/>
        <v>0.004753479903320201</v>
      </c>
      <c r="AN62">
        <f t="shared" si="2"/>
        <v>0.004543058824348911</v>
      </c>
      <c r="AO62">
        <f t="shared" si="2"/>
        <v>0.00442336796049303</v>
      </c>
      <c r="AP62">
        <f t="shared" si="2"/>
        <v>0.004426807100513908</v>
      </c>
      <c r="AQ62">
        <f t="shared" si="2"/>
        <v>0.00454700601962621</v>
      </c>
      <c r="AR62">
        <f t="shared" si="2"/>
        <v>0.00480616229864661</v>
      </c>
      <c r="AS62">
        <f t="shared" si="2"/>
        <v>0.005113927706397736</v>
      </c>
      <c r="AT62">
        <f t="shared" si="2"/>
        <v>0.0055320008323570535</v>
      </c>
      <c r="AU62">
        <f t="shared" si="2"/>
        <v>0.005914407832792179</v>
      </c>
      <c r="AV62">
        <f t="shared" si="2"/>
        <v>0.00634697590498523</v>
      </c>
      <c r="AW62">
        <f t="shared" si="2"/>
        <v>0.0069751942388088795</v>
      </c>
      <c r="AX62">
        <f t="shared" si="2"/>
        <v>0.007803777909439091</v>
      </c>
      <c r="AY62">
        <f t="shared" si="2"/>
        <v>0.008720283725288547</v>
      </c>
      <c r="AZ62">
        <f t="shared" si="2"/>
        <v>0.009531196188873547</v>
      </c>
      <c r="BA62">
        <f t="shared" si="2"/>
        <v>0.010193339498837495</v>
      </c>
      <c r="BB62">
        <f t="shared" si="2"/>
        <v>0.010738518530209462</v>
      </c>
      <c r="BC62">
        <f t="shared" si="2"/>
        <v>0.011190060821654746</v>
      </c>
      <c r="BD62">
        <f t="shared" si="2"/>
        <v>0.011525081768362755</v>
      </c>
      <c r="BE62">
        <f t="shared" si="2"/>
        <v>0.011816308830098987</v>
      </c>
      <c r="BF62">
        <f t="shared" si="2"/>
        <v>0.011961485755363155</v>
      </c>
      <c r="BG62">
        <f t="shared" si="2"/>
        <v>0.011839468936958752</v>
      </c>
      <c r="BH62">
        <f t="shared" si="2"/>
        <v>0.011449959527087605</v>
      </c>
      <c r="BI62">
        <f t="shared" si="2"/>
        <v>0.010929097994856973</v>
      </c>
      <c r="BJ62">
        <f t="shared" si="2"/>
        <v>0.010333065392908236</v>
      </c>
      <c r="BK62">
        <f t="shared" si="2"/>
        <v>0.009823713272980816</v>
      </c>
      <c r="BL62">
        <f t="shared" si="2"/>
        <v>0.009534143799749373</v>
      </c>
      <c r="BM62">
        <f t="shared" si="2"/>
        <v>0.009470455546912948</v>
      </c>
      <c r="BN62">
        <f t="shared" si="2"/>
        <v>0.009510005156682433</v>
      </c>
      <c r="BO62">
        <f aca="true" t="shared" si="3" ref="BO62:DQ62">1-(BO33/BO5)^(1/($A$33-$A$5))</f>
        <v>0.00958351109086375</v>
      </c>
      <c r="BP62">
        <f t="shared" si="3"/>
        <v>0.009515848632282164</v>
      </c>
      <c r="BQ62">
        <f t="shared" si="3"/>
        <v>0.00921218205266805</v>
      </c>
      <c r="BR62">
        <f t="shared" si="3"/>
        <v>0.008651516408978877</v>
      </c>
      <c r="BS62">
        <f t="shared" si="3"/>
        <v>0.007986067500605598</v>
      </c>
      <c r="BT62">
        <f t="shared" si="3"/>
        <v>0.0073295176051808575</v>
      </c>
      <c r="BU62">
        <f t="shared" si="3"/>
        <v>0.006832611101306729</v>
      </c>
      <c r="BV62">
        <f t="shared" si="3"/>
        <v>0.006549245996058328</v>
      </c>
      <c r="BW62">
        <f t="shared" si="3"/>
        <v>0.006491075756894893</v>
      </c>
      <c r="BX62">
        <f t="shared" si="3"/>
        <v>0.006553329952922016</v>
      </c>
      <c r="BY62">
        <f t="shared" si="3"/>
        <v>0.0065189163310479525</v>
      </c>
      <c r="BZ62">
        <f t="shared" si="3"/>
        <v>0.0064227101848686186</v>
      </c>
      <c r="CA62">
        <f t="shared" si="3"/>
        <v>0.006435146134732395</v>
      </c>
      <c r="CB62">
        <f t="shared" si="3"/>
        <v>0.006554917504622337</v>
      </c>
      <c r="CC62">
        <f t="shared" si="3"/>
        <v>0.006674751797985046</v>
      </c>
      <c r="CD62">
        <f t="shared" si="3"/>
        <v>0.006666665083401857</v>
      </c>
      <c r="CE62">
        <f t="shared" si="3"/>
        <v>0.00649341045468943</v>
      </c>
      <c r="CF62">
        <f t="shared" si="3"/>
        <v>0.0062076332496026065</v>
      </c>
      <c r="CG62">
        <f t="shared" si="3"/>
        <v>0.005821885873419919</v>
      </c>
      <c r="CH62">
        <f t="shared" si="3"/>
        <v>0.005359372489331604</v>
      </c>
      <c r="CI62">
        <f t="shared" si="3"/>
        <v>0.004843800340591065</v>
      </c>
      <c r="CJ62">
        <f t="shared" si="3"/>
        <v>0.0042931760189608426</v>
      </c>
      <c r="CK62">
        <f t="shared" si="3"/>
        <v>0.0037207387552999904</v>
      </c>
      <c r="CL62">
        <f t="shared" si="3"/>
        <v>0.0031371201441191543</v>
      </c>
      <c r="CM62">
        <f t="shared" si="3"/>
        <v>0.0025508696355704963</v>
      </c>
      <c r="CN62">
        <f t="shared" si="3"/>
        <v>0.001967838134528832</v>
      </c>
      <c r="CO62">
        <f t="shared" si="3"/>
        <v>0.0013944874362860071</v>
      </c>
      <c r="CP62">
        <f t="shared" si="3"/>
        <v>0.000835855789291795</v>
      </c>
      <c r="CQ62">
        <f t="shared" si="3"/>
        <v>0.00029622742819601644</v>
      </c>
      <c r="CR62">
        <f t="shared" si="3"/>
        <v>-0.0002210508501785391</v>
      </c>
      <c r="CS62">
        <f t="shared" si="3"/>
        <v>-0.0006374051606212738</v>
      </c>
      <c r="CT62">
        <f t="shared" si="3"/>
        <v>-0.0009515256828811491</v>
      </c>
      <c r="CU62">
        <f t="shared" si="3"/>
        <v>-0.0011622163032611876</v>
      </c>
      <c r="CV62">
        <f t="shared" si="3"/>
        <v>-0.0012682004722754936</v>
      </c>
      <c r="CW62">
        <f t="shared" si="3"/>
        <v>-0.0012683315610935164</v>
      </c>
      <c r="CX62">
        <f t="shared" si="3"/>
        <v>-0.0012682585889631781</v>
      </c>
      <c r="CY62">
        <f t="shared" si="3"/>
        <v>-0.0012682084216448786</v>
      </c>
      <c r="CZ62">
        <f t="shared" si="3"/>
        <v>-0.0012682535904007253</v>
      </c>
      <c r="DA62">
        <f t="shared" si="3"/>
        <v>-0.0012683422768087205</v>
      </c>
      <c r="DB62">
        <f t="shared" si="3"/>
        <v>-0.001268232893308019</v>
      </c>
      <c r="DC62">
        <f t="shared" si="3"/>
        <v>-0.0012682424644065993</v>
      </c>
      <c r="DD62">
        <f t="shared" si="3"/>
        <v>-0.0012682787552722452</v>
      </c>
      <c r="DE62">
        <f t="shared" si="3"/>
        <v>-0.001268260139812627</v>
      </c>
      <c r="DF62">
        <f t="shared" si="3"/>
        <v>-0.0012682532359948873</v>
      </c>
      <c r="DG62">
        <f t="shared" si="3"/>
        <v>-0.0012682914639012832</v>
      </c>
      <c r="DH62">
        <f t="shared" si="3"/>
        <v>-0.001268203962368597</v>
      </c>
      <c r="DI62">
        <f t="shared" si="3"/>
        <v>-0.0012713751093977876</v>
      </c>
      <c r="DJ62">
        <f t="shared" si="3"/>
        <v>-0.0016104065692541525</v>
      </c>
      <c r="DK62">
        <f t="shared" si="3"/>
        <v>-0.0019495378035112587</v>
      </c>
      <c r="DL62">
        <f t="shared" si="3"/>
        <v>-0.002288728920788019</v>
      </c>
      <c r="DM62">
        <f t="shared" si="3"/>
        <v>-0.00262812951875957</v>
      </c>
      <c r="DN62">
        <f t="shared" si="3"/>
        <v>-0.002967611311868401</v>
      </c>
      <c r="DO62">
        <f t="shared" si="3"/>
        <v>-0.0031309653597419995</v>
      </c>
      <c r="DP62">
        <f t="shared" si="3"/>
        <v>-0.0031309682511606596</v>
      </c>
      <c r="DQ62">
        <f t="shared" si="3"/>
        <v>-0.003130956344678193</v>
      </c>
    </row>
    <row r="63" spans="1:121" ht="15">
      <c r="A63" t="s">
        <v>10</v>
      </c>
      <c r="B63">
        <f>1-(B55/B34)^(1/($A$55-$A$34))</f>
        <v>0.01804480714221557</v>
      </c>
      <c r="C63">
        <f aca="true" t="shared" si="4" ref="C63:BN63">1-(C55/C34)^(1/($A$55-$A$34))</f>
        <v>0.018510291208397422</v>
      </c>
      <c r="D63">
        <f t="shared" si="4"/>
        <v>0.018642491994167565</v>
      </c>
      <c r="E63">
        <f t="shared" si="4"/>
        <v>0.01840268235674891</v>
      </c>
      <c r="F63">
        <f t="shared" si="4"/>
        <v>0.018628260965359522</v>
      </c>
      <c r="G63">
        <f t="shared" si="4"/>
        <v>0.01751976183509285</v>
      </c>
      <c r="H63">
        <f t="shared" si="4"/>
        <v>0.016513267056985192</v>
      </c>
      <c r="I63">
        <f t="shared" si="4"/>
        <v>0.01581407966550863</v>
      </c>
      <c r="J63">
        <f t="shared" si="4"/>
        <v>0.015981668600063892</v>
      </c>
      <c r="K63">
        <f t="shared" si="4"/>
        <v>0.017044187665521182</v>
      </c>
      <c r="L63">
        <f t="shared" si="4"/>
        <v>0.018617568311804167</v>
      </c>
      <c r="M63">
        <f t="shared" si="4"/>
        <v>0.019622092520402146</v>
      </c>
      <c r="N63">
        <f t="shared" si="4"/>
        <v>0.017080542272431276</v>
      </c>
      <c r="O63">
        <f t="shared" si="4"/>
        <v>0.013709538256244769</v>
      </c>
      <c r="P63">
        <f t="shared" si="4"/>
        <v>0.011439099479976234</v>
      </c>
      <c r="Q63">
        <f t="shared" si="4"/>
        <v>0.010084911379987682</v>
      </c>
      <c r="R63">
        <f t="shared" si="4"/>
        <v>0.009348750295717023</v>
      </c>
      <c r="S63">
        <f t="shared" si="4"/>
        <v>0.008669854623214568</v>
      </c>
      <c r="T63">
        <f t="shared" si="4"/>
        <v>0.008340767187436149</v>
      </c>
      <c r="U63">
        <f t="shared" si="4"/>
        <v>0.008024793227459304</v>
      </c>
      <c r="V63">
        <f t="shared" si="4"/>
        <v>0.0076526908892750045</v>
      </c>
      <c r="W63">
        <f t="shared" si="4"/>
        <v>0.007279685549299808</v>
      </c>
      <c r="X63">
        <f t="shared" si="4"/>
        <v>0.007346402329069801</v>
      </c>
      <c r="Y63">
        <f t="shared" si="4"/>
        <v>0.007410000825330276</v>
      </c>
      <c r="Z63">
        <f t="shared" si="4"/>
        <v>0.007854456185429015</v>
      </c>
      <c r="AA63">
        <f t="shared" si="4"/>
        <v>0.008196831400338556</v>
      </c>
      <c r="AB63">
        <f t="shared" si="4"/>
        <v>0.008461052420989379</v>
      </c>
      <c r="AC63">
        <f t="shared" si="4"/>
        <v>0.008769966947464236</v>
      </c>
      <c r="AD63">
        <f t="shared" si="4"/>
        <v>0.008938699527503702</v>
      </c>
      <c r="AE63">
        <f t="shared" si="4"/>
        <v>0.009091294761810254</v>
      </c>
      <c r="AF63">
        <f t="shared" si="4"/>
        <v>0.009241988418456137</v>
      </c>
      <c r="AG63">
        <f t="shared" si="4"/>
        <v>0.009281841402410507</v>
      </c>
      <c r="AH63">
        <f t="shared" si="4"/>
        <v>0.009168639527771916</v>
      </c>
      <c r="AI63">
        <f t="shared" si="4"/>
        <v>0.008796915728387367</v>
      </c>
      <c r="AJ63">
        <f t="shared" si="4"/>
        <v>0.008423697602283453</v>
      </c>
      <c r="AK63">
        <f t="shared" si="4"/>
        <v>0.008030154782247223</v>
      </c>
      <c r="AL63">
        <f t="shared" si="4"/>
        <v>0.007795167000994474</v>
      </c>
      <c r="AM63">
        <f t="shared" si="4"/>
        <v>0.007454254745072997</v>
      </c>
      <c r="AN63">
        <f t="shared" si="4"/>
        <v>0.007206740022456359</v>
      </c>
      <c r="AO63">
        <f t="shared" si="4"/>
        <v>0.006970178760240309</v>
      </c>
      <c r="AP63">
        <f t="shared" si="4"/>
        <v>0.006839254133378381</v>
      </c>
      <c r="AQ63">
        <f t="shared" si="4"/>
        <v>0.00680267541338031</v>
      </c>
      <c r="AR63">
        <f t="shared" si="4"/>
        <v>0.006860567215489777</v>
      </c>
      <c r="AS63">
        <f t="shared" si="4"/>
        <v>0.006972627777689033</v>
      </c>
      <c r="AT63">
        <f t="shared" si="4"/>
        <v>0.007198640029748571</v>
      </c>
      <c r="AU63">
        <f t="shared" si="4"/>
        <v>0.0074372735906876875</v>
      </c>
      <c r="AV63">
        <f t="shared" si="4"/>
        <v>0.0077251969374911855</v>
      </c>
      <c r="AW63">
        <f t="shared" si="4"/>
        <v>0.008114863921763527</v>
      </c>
      <c r="AX63">
        <f t="shared" si="4"/>
        <v>0.008627439474113263</v>
      </c>
      <c r="AY63">
        <f t="shared" si="4"/>
        <v>0.009254176552453086</v>
      </c>
      <c r="AZ63">
        <f t="shared" si="4"/>
        <v>0.009840016181823952</v>
      </c>
      <c r="BA63">
        <f t="shared" si="4"/>
        <v>0.01038885161248948</v>
      </c>
      <c r="BB63">
        <f t="shared" si="4"/>
        <v>0.010814270741731802</v>
      </c>
      <c r="BC63">
        <f t="shared" si="4"/>
        <v>0.011144871243370713</v>
      </c>
      <c r="BD63">
        <f t="shared" si="4"/>
        <v>0.011402749445713511</v>
      </c>
      <c r="BE63">
        <f t="shared" si="4"/>
        <v>0.011490318368764685</v>
      </c>
      <c r="BF63">
        <f t="shared" si="4"/>
        <v>0.01153131992109857</v>
      </c>
      <c r="BG63">
        <f t="shared" si="4"/>
        <v>0.011690010212933144</v>
      </c>
      <c r="BH63">
        <f t="shared" si="4"/>
        <v>0.01196960415174908</v>
      </c>
      <c r="BI63">
        <f t="shared" si="4"/>
        <v>0.01223864301923483</v>
      </c>
      <c r="BJ63">
        <f t="shared" si="4"/>
        <v>0.012485278770063224</v>
      </c>
      <c r="BK63">
        <f t="shared" si="4"/>
        <v>0.012516157122003047</v>
      </c>
      <c r="BL63">
        <f t="shared" si="4"/>
        <v>0.012173704185016954</v>
      </c>
      <c r="BM63">
        <f t="shared" si="4"/>
        <v>0.011470706257584729</v>
      </c>
      <c r="BN63">
        <f t="shared" si="4"/>
        <v>0.010601163869467856</v>
      </c>
      <c r="BO63">
        <f aca="true" t="shared" si="5" ref="BO63:DQ63">1-(BO55/BO34)^(1/($A$55-$A$34))</f>
        <v>0.00974402536001373</v>
      </c>
      <c r="BP63">
        <f t="shared" si="5"/>
        <v>0.009069463961952628</v>
      </c>
      <c r="BQ63">
        <f t="shared" si="5"/>
        <v>0.008614230279941015</v>
      </c>
      <c r="BR63">
        <f t="shared" si="5"/>
        <v>0.00839124707592609</v>
      </c>
      <c r="BS63">
        <f t="shared" si="5"/>
        <v>0.008310420778573802</v>
      </c>
      <c r="BT63">
        <f t="shared" si="5"/>
        <v>0.00824340931845946</v>
      </c>
      <c r="BU63">
        <f t="shared" si="5"/>
        <v>0.008160039307559375</v>
      </c>
      <c r="BV63">
        <f t="shared" si="5"/>
        <v>0.00808737460441955</v>
      </c>
      <c r="BW63">
        <f t="shared" si="5"/>
        <v>0.008020613843828128</v>
      </c>
      <c r="BX63">
        <f t="shared" si="5"/>
        <v>0.007954908536377703</v>
      </c>
      <c r="BY63">
        <f t="shared" si="5"/>
        <v>0.007731522955162218</v>
      </c>
      <c r="BZ63">
        <f t="shared" si="5"/>
        <v>0.0075134221767704235</v>
      </c>
      <c r="CA63">
        <f t="shared" si="5"/>
        <v>0.007533600845695543</v>
      </c>
      <c r="CB63">
        <f t="shared" si="5"/>
        <v>0.007798501376537148</v>
      </c>
      <c r="CC63">
        <f t="shared" si="5"/>
        <v>0.008110522980279034</v>
      </c>
      <c r="CD63">
        <f t="shared" si="5"/>
        <v>0.0084282392045405</v>
      </c>
      <c r="CE63">
        <f t="shared" si="5"/>
        <v>0.008461590798805152</v>
      </c>
      <c r="CF63">
        <f t="shared" si="5"/>
        <v>0.008002539715474266</v>
      </c>
      <c r="CG63">
        <f t="shared" si="5"/>
        <v>0.007088509678819355</v>
      </c>
      <c r="CH63">
        <f t="shared" si="5"/>
        <v>0.006040115253320599</v>
      </c>
      <c r="CI63">
        <f t="shared" si="5"/>
        <v>0.0051290451879195675</v>
      </c>
      <c r="CJ63">
        <f t="shared" si="5"/>
        <v>0.004480857965550977</v>
      </c>
      <c r="CK63">
        <f t="shared" si="5"/>
        <v>0.004104795161457675</v>
      </c>
      <c r="CL63">
        <f t="shared" si="5"/>
        <v>0.003945254430966605</v>
      </c>
      <c r="CM63">
        <f t="shared" si="5"/>
        <v>0.003921200268224512</v>
      </c>
      <c r="CN63">
        <f t="shared" si="5"/>
        <v>0.003961799973286717</v>
      </c>
      <c r="CO63">
        <f t="shared" si="5"/>
        <v>0.004014783579477044</v>
      </c>
      <c r="CP63">
        <f t="shared" si="5"/>
        <v>0.0040450128988854805</v>
      </c>
      <c r="CQ63">
        <f t="shared" si="5"/>
        <v>0.004031797057497233</v>
      </c>
      <c r="CR63">
        <f t="shared" si="5"/>
        <v>0.003965221812976538</v>
      </c>
      <c r="CS63">
        <f t="shared" si="5"/>
        <v>0.003911437437498444</v>
      </c>
      <c r="CT63">
        <f t="shared" si="5"/>
        <v>0.0038710299667213954</v>
      </c>
      <c r="CU63">
        <f t="shared" si="5"/>
        <v>0.0038438650815294517</v>
      </c>
      <c r="CV63">
        <f t="shared" si="5"/>
        <v>0.003830079432923017</v>
      </c>
      <c r="CW63">
        <f t="shared" si="5"/>
        <v>0.003830161632305873</v>
      </c>
      <c r="CX63">
        <f t="shared" si="5"/>
        <v>0.0038300897989838045</v>
      </c>
      <c r="CY63">
        <f t="shared" si="5"/>
        <v>0.0038300721930684123</v>
      </c>
      <c r="CZ63">
        <f t="shared" si="5"/>
        <v>0.003830106729288074</v>
      </c>
      <c r="DA63">
        <f t="shared" si="5"/>
        <v>0.0038300025959052686</v>
      </c>
      <c r="DB63">
        <f t="shared" si="5"/>
        <v>0.0038300736489140785</v>
      </c>
      <c r="DC63">
        <f t="shared" si="5"/>
        <v>0.003830072948174834</v>
      </c>
      <c r="DD63">
        <f t="shared" si="5"/>
        <v>0.003830068552884258</v>
      </c>
      <c r="DE63">
        <f t="shared" si="5"/>
        <v>0.0038300977991497787</v>
      </c>
      <c r="DF63">
        <f t="shared" si="5"/>
        <v>0.0038300490016575095</v>
      </c>
      <c r="DG63">
        <f t="shared" si="5"/>
        <v>0.0038300628245921953</v>
      </c>
      <c r="DH63">
        <f t="shared" si="5"/>
        <v>0.0038301313805882975</v>
      </c>
      <c r="DI63">
        <f t="shared" si="5"/>
        <v>0.003830044187338677</v>
      </c>
      <c r="DJ63">
        <f t="shared" si="5"/>
        <v>0.003830057036925183</v>
      </c>
      <c r="DK63">
        <f t="shared" si="5"/>
        <v>0.0038301141285932427</v>
      </c>
      <c r="DL63">
        <f t="shared" si="5"/>
        <v>0.003830065755902723</v>
      </c>
      <c r="DM63">
        <f t="shared" si="5"/>
        <v>0.0038301423994110406</v>
      </c>
      <c r="DN63">
        <f t="shared" si="5"/>
        <v>0.003830118037766783</v>
      </c>
      <c r="DO63">
        <f t="shared" si="5"/>
        <v>0.0037677723671794006</v>
      </c>
      <c r="DP63">
        <f t="shared" si="5"/>
        <v>0.00376779880125111</v>
      </c>
      <c r="DQ63">
        <f t="shared" si="5"/>
        <v>0.0037678342292043476</v>
      </c>
    </row>
    <row r="65" spans="1:121" ht="15">
      <c r="A65" t="s">
        <v>13</v>
      </c>
      <c r="B65">
        <f>1-(B32/B5)^(1/($A$32-$A$5))</f>
        <v>0.0242945718163865</v>
      </c>
      <c r="C65">
        <f aca="true" t="shared" si="6" ref="C65:BN65">1-(C32/C5)^(1/($A$32-$A$5))</f>
        <v>0.027337284070796497</v>
      </c>
      <c r="D65">
        <f t="shared" si="6"/>
        <v>0.02816607416427641</v>
      </c>
      <c r="E65">
        <f t="shared" si="6"/>
        <v>0.032267617471293475</v>
      </c>
      <c r="F65">
        <f t="shared" si="6"/>
        <v>0.026875505080912188</v>
      </c>
      <c r="G65">
        <f t="shared" si="6"/>
        <v>0.027762582368994204</v>
      </c>
      <c r="H65">
        <f t="shared" si="6"/>
        <v>0.02816607416427641</v>
      </c>
      <c r="I65">
        <f t="shared" si="6"/>
        <v>0.028185103240433884</v>
      </c>
      <c r="J65">
        <f t="shared" si="6"/>
        <v>0.02781148915525966</v>
      </c>
      <c r="K65">
        <f t="shared" si="6"/>
        <v>0.027055030817730863</v>
      </c>
      <c r="L65">
        <f t="shared" si="6"/>
        <v>0.025156869248730618</v>
      </c>
      <c r="M65">
        <f t="shared" si="6"/>
        <v>0.022637825750067675</v>
      </c>
      <c r="N65">
        <f t="shared" si="6"/>
        <v>0.01942418761625664</v>
      </c>
      <c r="O65">
        <f t="shared" si="6"/>
        <v>0.016790149054939585</v>
      </c>
      <c r="P65">
        <f t="shared" si="6"/>
        <v>0.015699126826699827</v>
      </c>
      <c r="Q65">
        <f t="shared" si="6"/>
        <v>0.014905030011907572</v>
      </c>
      <c r="R65">
        <f t="shared" si="6"/>
        <v>0.014356220255056673</v>
      </c>
      <c r="S65">
        <f t="shared" si="6"/>
        <v>0.013710086052076242</v>
      </c>
      <c r="T65">
        <f t="shared" si="6"/>
        <v>0.012760343092838022</v>
      </c>
      <c r="U65">
        <f t="shared" si="6"/>
        <v>0.011617796165476868</v>
      </c>
      <c r="V65">
        <f t="shared" si="6"/>
        <v>0.010374675257752597</v>
      </c>
      <c r="W65">
        <f t="shared" si="6"/>
        <v>0.009394089173732967</v>
      </c>
      <c r="X65">
        <f t="shared" si="6"/>
        <v>0.008724860036680049</v>
      </c>
      <c r="Y65">
        <f t="shared" si="6"/>
        <v>0.008436444886987138</v>
      </c>
      <c r="Z65">
        <f t="shared" si="6"/>
        <v>0.008433198428307032</v>
      </c>
      <c r="AA65">
        <f t="shared" si="6"/>
        <v>0.008430052742817606</v>
      </c>
      <c r="AB65">
        <f t="shared" si="6"/>
        <v>0.008328335600968018</v>
      </c>
      <c r="AC65">
        <f t="shared" si="6"/>
        <v>0.008121514550522346</v>
      </c>
      <c r="AD65">
        <f t="shared" si="6"/>
        <v>0.0078082144918961705</v>
      </c>
      <c r="AE65">
        <f t="shared" si="6"/>
        <v>0.007507381232046861</v>
      </c>
      <c r="AF65">
        <f t="shared" si="6"/>
        <v>0.007115976299892468</v>
      </c>
      <c r="AG65">
        <f t="shared" si="6"/>
        <v>0.006795567526356128</v>
      </c>
      <c r="AH65">
        <f t="shared" si="6"/>
        <v>0.0063861528710040805</v>
      </c>
      <c r="AI65">
        <f t="shared" si="6"/>
        <v>0.0059011713621052175</v>
      </c>
      <c r="AJ65">
        <f t="shared" si="6"/>
        <v>0.0054109795350236745</v>
      </c>
      <c r="AK65">
        <f t="shared" si="6"/>
        <v>0.0050203085334711295</v>
      </c>
      <c r="AL65">
        <f t="shared" si="6"/>
        <v>0.004708421565315812</v>
      </c>
      <c r="AM65">
        <f t="shared" si="6"/>
        <v>0.004552785101392787</v>
      </c>
      <c r="AN65">
        <f t="shared" si="6"/>
        <v>0.004400843268731025</v>
      </c>
      <c r="AO65">
        <f t="shared" si="6"/>
        <v>0.00433417618589893</v>
      </c>
      <c r="AP65">
        <f t="shared" si="6"/>
        <v>0.004386679474342459</v>
      </c>
      <c r="AQ65">
        <f t="shared" si="6"/>
        <v>0.004552766220167204</v>
      </c>
      <c r="AR65">
        <f t="shared" si="6"/>
        <v>0.004814467284194435</v>
      </c>
      <c r="AS65">
        <f t="shared" si="6"/>
        <v>0.0051092176742207895</v>
      </c>
      <c r="AT65">
        <f t="shared" si="6"/>
        <v>0.005505175350129288</v>
      </c>
      <c r="AU65">
        <f t="shared" si="6"/>
        <v>0.005871572636723443</v>
      </c>
      <c r="AV65">
        <f t="shared" si="6"/>
        <v>0.006280750757316378</v>
      </c>
      <c r="AW65">
        <f t="shared" si="6"/>
        <v>0.006912146487848325</v>
      </c>
      <c r="AX65">
        <f t="shared" si="6"/>
        <v>0.0077271839837317335</v>
      </c>
      <c r="AY65">
        <f t="shared" si="6"/>
        <v>0.008638855912542986</v>
      </c>
      <c r="AZ65">
        <f t="shared" si="6"/>
        <v>0.009448511909991963</v>
      </c>
      <c r="BA65">
        <f t="shared" si="6"/>
        <v>0.01008999668022037</v>
      </c>
      <c r="BB65">
        <f t="shared" si="6"/>
        <v>0.010647614552896978</v>
      </c>
      <c r="BC65">
        <f t="shared" si="6"/>
        <v>0.011101504955518204</v>
      </c>
      <c r="BD65">
        <f t="shared" si="6"/>
        <v>0.011439239080203278</v>
      </c>
      <c r="BE65">
        <f t="shared" si="6"/>
        <v>0.01173619790381708</v>
      </c>
      <c r="BF65">
        <f t="shared" si="6"/>
        <v>0.011895135336853602</v>
      </c>
      <c r="BG65">
        <f t="shared" si="6"/>
        <v>0.011796315444836614</v>
      </c>
      <c r="BH65">
        <f t="shared" si="6"/>
        <v>0.01142892942336271</v>
      </c>
      <c r="BI65">
        <f t="shared" si="6"/>
        <v>0.010935753376937973</v>
      </c>
      <c r="BJ65">
        <f t="shared" si="6"/>
        <v>0.01035588178273017</v>
      </c>
      <c r="BK65">
        <f t="shared" si="6"/>
        <v>0.009866156344218613</v>
      </c>
      <c r="BL65">
        <f t="shared" si="6"/>
        <v>0.00959397317325894</v>
      </c>
      <c r="BM65">
        <f t="shared" si="6"/>
        <v>0.00955917638480308</v>
      </c>
      <c r="BN65">
        <f t="shared" si="6"/>
        <v>0.009627506391633234</v>
      </c>
      <c r="BO65">
        <f aca="true" t="shared" si="7" ref="BO65:DQ65">1-(BO32/BO5)^(1/($A$32-$A$5))</f>
        <v>0.0097255239859938</v>
      </c>
      <c r="BP65">
        <f t="shared" si="7"/>
        <v>0.009673149589208951</v>
      </c>
      <c r="BQ65">
        <f t="shared" si="7"/>
        <v>0.009358751854029568</v>
      </c>
      <c r="BR65">
        <f t="shared" si="7"/>
        <v>0.008765033035326053</v>
      </c>
      <c r="BS65">
        <f t="shared" si="7"/>
        <v>0.008055679161945162</v>
      </c>
      <c r="BT65">
        <f t="shared" si="7"/>
        <v>0.007353715967124308</v>
      </c>
      <c r="BU65">
        <f t="shared" si="7"/>
        <v>0.006819696628876382</v>
      </c>
      <c r="BV65">
        <f t="shared" si="7"/>
        <v>0.006511424414042066</v>
      </c>
      <c r="BW65">
        <f t="shared" si="7"/>
        <v>0.0064412065505521365</v>
      </c>
      <c r="BX65">
        <f t="shared" si="7"/>
        <v>0.006499006535313101</v>
      </c>
      <c r="BY65">
        <f t="shared" si="7"/>
        <v>0.006455241224872843</v>
      </c>
      <c r="BZ65">
        <f t="shared" si="7"/>
        <v>0.006345891440707074</v>
      </c>
      <c r="CA65">
        <f t="shared" si="7"/>
        <v>0.006346932160998908</v>
      </c>
      <c r="CB65">
        <f t="shared" si="7"/>
        <v>0.006457814168472797</v>
      </c>
      <c r="CC65">
        <f t="shared" si="7"/>
        <v>0.00656819200644998</v>
      </c>
      <c r="CD65">
        <f t="shared" si="7"/>
        <v>0.006549776511383998</v>
      </c>
      <c r="CE65">
        <f t="shared" si="7"/>
        <v>0.006362325920910128</v>
      </c>
      <c r="CF65">
        <f t="shared" si="7"/>
        <v>0.006054784780699207</v>
      </c>
      <c r="CG65">
        <f t="shared" si="7"/>
        <v>0.0056409724232803216</v>
      </c>
      <c r="CH65">
        <f t="shared" si="7"/>
        <v>0.005148922917367349</v>
      </c>
      <c r="CI65">
        <f t="shared" si="7"/>
        <v>0.004606023372214496</v>
      </c>
      <c r="CJ65">
        <f t="shared" si="7"/>
        <v>0.0040320706040104515</v>
      </c>
      <c r="CK65">
        <f t="shared" si="7"/>
        <v>0.0034416030192278013</v>
      </c>
      <c r="CL65">
        <f t="shared" si="7"/>
        <v>0.0028442662220754533</v>
      </c>
      <c r="CM65">
        <f t="shared" si="7"/>
        <v>0.0022469609590533013</v>
      </c>
      <c r="CN65">
        <f t="shared" si="7"/>
        <v>0.0016548530298685638</v>
      </c>
      <c r="CO65">
        <f t="shared" si="7"/>
        <v>0.0010739448717290712</v>
      </c>
      <c r="CP65">
        <f t="shared" si="7"/>
        <v>0.0005080729377887616</v>
      </c>
      <c r="CQ65">
        <f t="shared" si="7"/>
        <v>-3.829981510405922E-05</v>
      </c>
      <c r="CR65">
        <f t="shared" si="7"/>
        <v>-0.0005620578344400773</v>
      </c>
      <c r="CS65">
        <f t="shared" si="7"/>
        <v>-0.000983704467164337</v>
      </c>
      <c r="CT65">
        <f t="shared" si="7"/>
        <v>-0.0013016582875300386</v>
      </c>
      <c r="CU65">
        <f t="shared" si="7"/>
        <v>-0.0015149280329711523</v>
      </c>
      <c r="CV65">
        <f t="shared" si="7"/>
        <v>-0.0016222573751913938</v>
      </c>
      <c r="CW65">
        <f t="shared" si="7"/>
        <v>-0.0016222898723317059</v>
      </c>
      <c r="CX65">
        <f t="shared" si="7"/>
        <v>-0.0016224107515538932</v>
      </c>
      <c r="CY65">
        <f t="shared" si="7"/>
        <v>-0.0016223131223074283</v>
      </c>
      <c r="CZ65">
        <f t="shared" si="7"/>
        <v>-0.0016222610598384257</v>
      </c>
      <c r="DA65">
        <f t="shared" si="7"/>
        <v>-0.0016223489875764052</v>
      </c>
      <c r="DB65">
        <f t="shared" si="7"/>
        <v>-0.0016222557742420207</v>
      </c>
      <c r="DC65">
        <f t="shared" si="7"/>
        <v>-0.0016223364703098486</v>
      </c>
      <c r="DD65">
        <f t="shared" si="7"/>
        <v>-0.0016223494573979202</v>
      </c>
      <c r="DE65">
        <f t="shared" si="7"/>
        <v>-0.0016223239942037004</v>
      </c>
      <c r="DF65">
        <f t="shared" si="7"/>
        <v>-0.0016223432710986696</v>
      </c>
      <c r="DG65">
        <f t="shared" si="7"/>
        <v>-0.001622311677542898</v>
      </c>
      <c r="DH65">
        <f t="shared" si="7"/>
        <v>-0.0016222714905007596</v>
      </c>
      <c r="DI65">
        <f t="shared" si="7"/>
        <v>-0.0016255353822800522</v>
      </c>
      <c r="DJ65">
        <f t="shared" si="7"/>
        <v>-0.0019772777566340327</v>
      </c>
      <c r="DK65">
        <f t="shared" si="7"/>
        <v>-0.0023290625985541435</v>
      </c>
      <c r="DL65">
        <f t="shared" si="7"/>
        <v>-0.0026810081448780387</v>
      </c>
      <c r="DM65">
        <f t="shared" si="7"/>
        <v>-0.003033053330895763</v>
      </c>
      <c r="DN65">
        <f t="shared" si="7"/>
        <v>-0.00338525744661089</v>
      </c>
      <c r="DO65">
        <f t="shared" si="7"/>
        <v>-0.0036882351406819502</v>
      </c>
      <c r="DP65">
        <f t="shared" si="7"/>
        <v>-0.003688190955462911</v>
      </c>
      <c r="DQ65">
        <f t="shared" si="7"/>
        <v>-0.003688192291197989</v>
      </c>
    </row>
    <row r="66" spans="1:121" ht="15">
      <c r="A66" t="s">
        <v>14</v>
      </c>
      <c r="B66">
        <f>1-(B32/B15)^(1/($A$32-$A$15))</f>
        <v>0.019920002088154476</v>
      </c>
      <c r="C66">
        <f aca="true" t="shared" si="8" ref="C66:BN66">1-(C32/C15)^(1/($A$32-$A$15))</f>
        <v>0.02762064175295953</v>
      </c>
      <c r="D66">
        <f t="shared" si="8"/>
        <v>0.022368191861045772</v>
      </c>
      <c r="E66">
        <f t="shared" si="8"/>
        <v>0.032571422836637276</v>
      </c>
      <c r="F66">
        <f t="shared" si="8"/>
        <v>0.029142993228067793</v>
      </c>
      <c r="G66">
        <f t="shared" si="8"/>
        <v>0.026691228544670098</v>
      </c>
      <c r="H66">
        <f t="shared" si="8"/>
        <v>0.024597792000079943</v>
      </c>
      <c r="I66">
        <f t="shared" si="8"/>
        <v>0.023568704168698162</v>
      </c>
      <c r="J66">
        <f t="shared" si="8"/>
        <v>0.023737871181742087</v>
      </c>
      <c r="K66">
        <f t="shared" si="8"/>
        <v>0.0248545024588962</v>
      </c>
      <c r="L66">
        <f t="shared" si="8"/>
        <v>0.02629124344163536</v>
      </c>
      <c r="M66">
        <f t="shared" si="8"/>
        <v>0.02756272819832961</v>
      </c>
      <c r="N66">
        <f t="shared" si="8"/>
        <v>0.025831498287612664</v>
      </c>
      <c r="O66">
        <f t="shared" si="8"/>
        <v>0.021959777260377455</v>
      </c>
      <c r="P66">
        <f t="shared" si="8"/>
        <v>0.01905110083916295</v>
      </c>
      <c r="Q66">
        <f t="shared" si="8"/>
        <v>0.016937032677518005</v>
      </c>
      <c r="R66">
        <f t="shared" si="8"/>
        <v>0.015909971590195804</v>
      </c>
      <c r="S66">
        <f t="shared" si="8"/>
        <v>0.014269418763615094</v>
      </c>
      <c r="T66">
        <f t="shared" si="8"/>
        <v>0.011938138531255582</v>
      </c>
      <c r="U66">
        <f t="shared" si="8"/>
        <v>0.008988310567271673</v>
      </c>
      <c r="V66">
        <f t="shared" si="8"/>
        <v>0.005684832613287116</v>
      </c>
      <c r="W66">
        <f t="shared" si="8"/>
        <v>0.0030313397429808653</v>
      </c>
      <c r="X66">
        <f t="shared" si="8"/>
        <v>0.0018997254105582728</v>
      </c>
      <c r="Y66">
        <f t="shared" si="8"/>
        <v>0.002652356548358825</v>
      </c>
      <c r="Z66">
        <f t="shared" si="8"/>
        <v>0.004572580430794115</v>
      </c>
      <c r="AA66">
        <f t="shared" si="8"/>
        <v>0.0066766932454355166</v>
      </c>
      <c r="AB66">
        <f t="shared" si="8"/>
        <v>0.008308246826720045</v>
      </c>
      <c r="AC66">
        <f t="shared" si="8"/>
        <v>0.009579085671393872</v>
      </c>
      <c r="AD66">
        <f t="shared" si="8"/>
        <v>0.010407072240392612</v>
      </c>
      <c r="AE66">
        <f t="shared" si="8"/>
        <v>0.010915631820155758</v>
      </c>
      <c r="AF66">
        <f t="shared" si="8"/>
        <v>0.011200254059456682</v>
      </c>
      <c r="AG66">
        <f t="shared" si="8"/>
        <v>0.01121434155316492</v>
      </c>
      <c r="AH66">
        <f t="shared" si="8"/>
        <v>0.010681366133981629</v>
      </c>
      <c r="AI66">
        <f t="shared" si="8"/>
        <v>0.009421825983626952</v>
      </c>
      <c r="AJ66">
        <f t="shared" si="8"/>
        <v>0.007779733507899733</v>
      </c>
      <c r="AK66">
        <f t="shared" si="8"/>
        <v>0.006295307951376783</v>
      </c>
      <c r="AL66">
        <f t="shared" si="8"/>
        <v>0.0049070378427356065</v>
      </c>
      <c r="AM66">
        <f t="shared" si="8"/>
        <v>0.003218100480978925</v>
      </c>
      <c r="AN66">
        <f t="shared" si="8"/>
        <v>0.0010250661322912524</v>
      </c>
      <c r="AO66">
        <f t="shared" si="8"/>
        <v>-0.001218289996349764</v>
      </c>
      <c r="AP66">
        <f t="shared" si="8"/>
        <v>-0.0031245593296413965</v>
      </c>
      <c r="AQ66">
        <f t="shared" si="8"/>
        <v>-0.004294728585064078</v>
      </c>
      <c r="AR66">
        <f t="shared" si="8"/>
        <v>-0.004708214464843152</v>
      </c>
      <c r="AS66">
        <f t="shared" si="8"/>
        <v>-0.004325950374574727</v>
      </c>
      <c r="AT66">
        <f t="shared" si="8"/>
        <v>-0.003354553810281491</v>
      </c>
      <c r="AU66">
        <f t="shared" si="8"/>
        <v>-0.0022816333492634566</v>
      </c>
      <c r="AV66">
        <f t="shared" si="8"/>
        <v>-0.0011847021311930384</v>
      </c>
      <c r="AW66">
        <f t="shared" si="8"/>
        <v>0.0002877130362670677</v>
      </c>
      <c r="AX66">
        <f t="shared" si="8"/>
        <v>0.0019956705522444773</v>
      </c>
      <c r="AY66">
        <f t="shared" si="8"/>
        <v>0.0038703013544247877</v>
      </c>
      <c r="AZ66">
        <f t="shared" si="8"/>
        <v>0.005605604718411872</v>
      </c>
      <c r="BA66">
        <f t="shared" si="8"/>
        <v>0.007108157997746445</v>
      </c>
      <c r="BB66">
        <f t="shared" si="8"/>
        <v>0.008538113266504</v>
      </c>
      <c r="BC66">
        <f t="shared" si="8"/>
        <v>0.009839391345868864</v>
      </c>
      <c r="BD66">
        <f t="shared" si="8"/>
        <v>0.010989629643133658</v>
      </c>
      <c r="BE66">
        <f t="shared" si="8"/>
        <v>0.011957062564444065</v>
      </c>
      <c r="BF66">
        <f t="shared" si="8"/>
        <v>0.012660968708325226</v>
      </c>
      <c r="BG66">
        <f t="shared" si="8"/>
        <v>0.013016587348484432</v>
      </c>
      <c r="BH66">
        <f t="shared" si="8"/>
        <v>0.013016730530704401</v>
      </c>
      <c r="BI66">
        <f t="shared" si="8"/>
        <v>0.012782956084058439</v>
      </c>
      <c r="BJ66">
        <f t="shared" si="8"/>
        <v>0.012411354801384888</v>
      </c>
      <c r="BK66">
        <f t="shared" si="8"/>
        <v>0.01200855569377235</v>
      </c>
      <c r="BL66">
        <f t="shared" si="8"/>
        <v>0.011627323631496989</v>
      </c>
      <c r="BM66">
        <f t="shared" si="8"/>
        <v>0.011294551972993894</v>
      </c>
      <c r="BN66">
        <f t="shared" si="8"/>
        <v>0.010954931579383542</v>
      </c>
      <c r="BO66">
        <f aca="true" t="shared" si="9" ref="BO66:DQ66">1-(BO32/BO15)^(1/($A$32-$A$15))</f>
        <v>0.010600450991364307</v>
      </c>
      <c r="BP66">
        <f t="shared" si="9"/>
        <v>0.01016384537642323</v>
      </c>
      <c r="BQ66">
        <f t="shared" si="9"/>
        <v>0.009564583134626825</v>
      </c>
      <c r="BR66">
        <f t="shared" si="9"/>
        <v>0.008813721621539705</v>
      </c>
      <c r="BS66">
        <f t="shared" si="9"/>
        <v>0.008013535131624838</v>
      </c>
      <c r="BT66">
        <f t="shared" si="9"/>
        <v>0.007181459141029856</v>
      </c>
      <c r="BU66">
        <f t="shared" si="9"/>
        <v>0.006477443245811454</v>
      </c>
      <c r="BV66">
        <f t="shared" si="9"/>
        <v>0.006040245834975089</v>
      </c>
      <c r="BW66">
        <f t="shared" si="9"/>
        <v>0.005882617200043905</v>
      </c>
      <c r="BX66">
        <f t="shared" si="9"/>
        <v>0.005854545698016134</v>
      </c>
      <c r="BY66">
        <f t="shared" si="9"/>
        <v>0.005678693332026197</v>
      </c>
      <c r="BZ66">
        <f t="shared" si="9"/>
        <v>0.0053737120818241335</v>
      </c>
      <c r="CA66">
        <f t="shared" si="9"/>
        <v>0.0051234605005804346</v>
      </c>
      <c r="CB66">
        <f t="shared" si="9"/>
        <v>0.004930820472568986</v>
      </c>
      <c r="CC66">
        <f t="shared" si="9"/>
        <v>0.004705375878182094</v>
      </c>
      <c r="CD66">
        <f t="shared" si="9"/>
        <v>0.00440071910007922</v>
      </c>
      <c r="CE66">
        <f t="shared" si="9"/>
        <v>0.003933923436793996</v>
      </c>
      <c r="CF66">
        <f t="shared" si="9"/>
        <v>0.0032743130045390645</v>
      </c>
      <c r="CG66">
        <f t="shared" si="9"/>
        <v>0.002439435236895271</v>
      </c>
      <c r="CH66">
        <f t="shared" si="9"/>
        <v>0.0015362604924291645</v>
      </c>
      <c r="CI66">
        <f t="shared" si="9"/>
        <v>0.0006609300134710061</v>
      </c>
      <c r="CJ66">
        <f t="shared" si="9"/>
        <v>-0.00012922443178009502</v>
      </c>
      <c r="CK66">
        <f t="shared" si="9"/>
        <v>-0.0008164891563284815</v>
      </c>
      <c r="CL66">
        <f t="shared" si="9"/>
        <v>-0.0014078995291884056</v>
      </c>
      <c r="CM66">
        <f t="shared" si="9"/>
        <v>-0.0019249774719258816</v>
      </c>
      <c r="CN66">
        <f t="shared" si="9"/>
        <v>-0.0023861061515300097</v>
      </c>
      <c r="CO66">
        <f t="shared" si="9"/>
        <v>-0.0028076058721682173</v>
      </c>
      <c r="CP66">
        <f t="shared" si="9"/>
        <v>-0.0032005127810299516</v>
      </c>
      <c r="CQ66">
        <f t="shared" si="9"/>
        <v>-0.0035712174765456517</v>
      </c>
      <c r="CR66">
        <f t="shared" si="9"/>
        <v>-0.00392297572009781</v>
      </c>
      <c r="CS66">
        <f t="shared" si="9"/>
        <v>-0.004206377349952772</v>
      </c>
      <c r="CT66">
        <f t="shared" si="9"/>
        <v>-0.0044201797878253846</v>
      </c>
      <c r="CU66">
        <f t="shared" si="9"/>
        <v>-0.004563623475577705</v>
      </c>
      <c r="CV66">
        <f t="shared" si="9"/>
        <v>-0.004635930614528494</v>
      </c>
      <c r="CW66">
        <f t="shared" si="9"/>
        <v>-0.0046359329125884585</v>
      </c>
      <c r="CX66">
        <f t="shared" si="9"/>
        <v>-0.004636111096539608</v>
      </c>
      <c r="CY66">
        <f t="shared" si="9"/>
        <v>-0.004635960365830583</v>
      </c>
      <c r="CZ66">
        <f t="shared" si="9"/>
        <v>-0.004635876340506329</v>
      </c>
      <c r="DA66">
        <f t="shared" si="9"/>
        <v>-0.004635966865536467</v>
      </c>
      <c r="DB66">
        <f t="shared" si="9"/>
        <v>-0.00463596419751422</v>
      </c>
      <c r="DC66">
        <f t="shared" si="9"/>
        <v>-0.0046360354698395945</v>
      </c>
      <c r="DD66">
        <f t="shared" si="9"/>
        <v>-0.0046361400874128655</v>
      </c>
      <c r="DE66">
        <f t="shared" si="9"/>
        <v>-0.004636053390482564</v>
      </c>
      <c r="DF66">
        <f t="shared" si="9"/>
        <v>-0.004636051799793872</v>
      </c>
      <c r="DG66">
        <f t="shared" si="9"/>
        <v>-0.004635947123183826</v>
      </c>
      <c r="DH66">
        <f t="shared" si="9"/>
        <v>-0.004635985130057918</v>
      </c>
      <c r="DI66">
        <f t="shared" si="9"/>
        <v>-0.004635996918426644</v>
      </c>
      <c r="DJ66">
        <f t="shared" si="9"/>
        <v>-0.004636001641999954</v>
      </c>
      <c r="DK66">
        <f t="shared" si="9"/>
        <v>-0.004635965352036919</v>
      </c>
      <c r="DL66">
        <f t="shared" si="9"/>
        <v>-0.004636058839014856</v>
      </c>
      <c r="DM66">
        <f t="shared" si="9"/>
        <v>-0.004635975987139718</v>
      </c>
      <c r="DN66">
        <f t="shared" si="9"/>
        <v>-0.004882462416311961</v>
      </c>
      <c r="DO66">
        <f t="shared" si="9"/>
        <v>-0.005364415661311073</v>
      </c>
      <c r="DP66">
        <f t="shared" si="9"/>
        <v>-0.005364398944975646</v>
      </c>
      <c r="DQ66">
        <f t="shared" si="9"/>
        <v>-0.005364424887906338</v>
      </c>
    </row>
    <row r="67" spans="1:121" ht="15">
      <c r="A67" t="s">
        <v>15</v>
      </c>
      <c r="B67">
        <f>1-(B32/B25)^(1/($A$32-$A$25))</f>
        <v>0.010524033061795168</v>
      </c>
      <c r="C67">
        <f aca="true" t="shared" si="10" ref="C67:BN67">1-(C32/C25)^(1/($A$32-$A$25))</f>
        <v>0.013997050003388578</v>
      </c>
      <c r="D67">
        <f t="shared" si="10"/>
        <v>0.02178082201781728</v>
      </c>
      <c r="E67">
        <f t="shared" si="10"/>
        <v>0.01990950019375859</v>
      </c>
      <c r="F67">
        <f t="shared" si="10"/>
        <v>0.03174335288875396</v>
      </c>
      <c r="G67">
        <f t="shared" si="10"/>
        <v>0.02621658248167169</v>
      </c>
      <c r="H67">
        <f t="shared" si="10"/>
        <v>0.021315667446957898</v>
      </c>
      <c r="I67">
        <f t="shared" si="10"/>
        <v>0.018463548030925647</v>
      </c>
      <c r="J67">
        <f t="shared" si="10"/>
        <v>0.01982185908393541</v>
      </c>
      <c r="K67">
        <f t="shared" si="10"/>
        <v>0.022746110146860343</v>
      </c>
      <c r="L67">
        <f t="shared" si="10"/>
        <v>0.026672408332371278</v>
      </c>
      <c r="M67">
        <f t="shared" si="10"/>
        <v>0.031089268121123115</v>
      </c>
      <c r="N67">
        <f t="shared" si="10"/>
        <v>0.02847762683883137</v>
      </c>
      <c r="O67">
        <f t="shared" si="10"/>
        <v>0.02317160630409487</v>
      </c>
      <c r="P67">
        <f t="shared" si="10"/>
        <v>0.018149093375752545</v>
      </c>
      <c r="Q67">
        <f t="shared" si="10"/>
        <v>0.014171611074075163</v>
      </c>
      <c r="R67">
        <f t="shared" si="10"/>
        <v>0.01217764803846677</v>
      </c>
      <c r="S67">
        <f t="shared" si="10"/>
        <v>0.01002911608578938</v>
      </c>
      <c r="T67">
        <f t="shared" si="10"/>
        <v>0.0070271537186846755</v>
      </c>
      <c r="U67">
        <f t="shared" si="10"/>
        <v>0.0032490003001313106</v>
      </c>
      <c r="V67">
        <f t="shared" si="10"/>
        <v>-0.0006337145791301957</v>
      </c>
      <c r="W67">
        <f t="shared" si="10"/>
        <v>-0.0033743865512871896</v>
      </c>
      <c r="X67">
        <f t="shared" si="10"/>
        <v>-0.005394692751856001</v>
      </c>
      <c r="Y67">
        <f t="shared" si="10"/>
        <v>-0.006475479098697612</v>
      </c>
      <c r="Z67">
        <f t="shared" si="10"/>
        <v>-0.006667848293299361</v>
      </c>
      <c r="AA67">
        <f t="shared" si="10"/>
        <v>-0.006561308497728735</v>
      </c>
      <c r="AB67">
        <f t="shared" si="10"/>
        <v>-0.006420256757316611</v>
      </c>
      <c r="AC67">
        <f t="shared" si="10"/>
        <v>-0.005406035584908375</v>
      </c>
      <c r="AD67">
        <f t="shared" si="10"/>
        <v>-0.003099292446477442</v>
      </c>
      <c r="AE67">
        <f t="shared" si="10"/>
        <v>-0.0002444390708806754</v>
      </c>
      <c r="AF67">
        <f t="shared" si="10"/>
        <v>0.0022978427034328064</v>
      </c>
      <c r="AG67">
        <f t="shared" si="10"/>
        <v>0.004088933346181878</v>
      </c>
      <c r="AH67">
        <f t="shared" si="10"/>
        <v>0.0055951080798212205</v>
      </c>
      <c r="AI67">
        <f t="shared" si="10"/>
        <v>0.006444372754739858</v>
      </c>
      <c r="AJ67">
        <f t="shared" si="10"/>
        <v>0.006584535055834562</v>
      </c>
      <c r="AK67">
        <f t="shared" si="10"/>
        <v>0.006494605609656978</v>
      </c>
      <c r="AL67">
        <f t="shared" si="10"/>
        <v>0.005941435363769787</v>
      </c>
      <c r="AM67">
        <f t="shared" si="10"/>
        <v>0.0051678444699956305</v>
      </c>
      <c r="AN67">
        <f t="shared" si="10"/>
        <v>0.0038871611759994096</v>
      </c>
      <c r="AO67">
        <f t="shared" si="10"/>
        <v>0.0023620884229267336</v>
      </c>
      <c r="AP67">
        <f t="shared" si="10"/>
        <v>0.0012725219516187547</v>
      </c>
      <c r="AQ67">
        <f t="shared" si="10"/>
        <v>0.0003579740514313423</v>
      </c>
      <c r="AR67">
        <f t="shared" si="10"/>
        <v>-0.00123335727790308</v>
      </c>
      <c r="AS67">
        <f t="shared" si="10"/>
        <v>-0.0034924263834799074</v>
      </c>
      <c r="AT67">
        <f t="shared" si="10"/>
        <v>-0.005840107655878279</v>
      </c>
      <c r="AU67">
        <f t="shared" si="10"/>
        <v>-0.007679597181117659</v>
      </c>
      <c r="AV67">
        <f t="shared" si="10"/>
        <v>-0.008720249554870607</v>
      </c>
      <c r="AW67">
        <f t="shared" si="10"/>
        <v>-0.00858621129107684</v>
      </c>
      <c r="AX67">
        <f t="shared" si="10"/>
        <v>-0.007309148485650452</v>
      </c>
      <c r="AY67">
        <f t="shared" si="10"/>
        <v>-0.005210656495274968</v>
      </c>
      <c r="AZ67">
        <f t="shared" si="10"/>
        <v>-0.0031339367736973323</v>
      </c>
      <c r="BA67">
        <f t="shared" si="10"/>
        <v>-0.001117508993742078</v>
      </c>
      <c r="BB67">
        <f t="shared" si="10"/>
        <v>0.0016426811516068174</v>
      </c>
      <c r="BC67">
        <f t="shared" si="10"/>
        <v>0.004930231536695917</v>
      </c>
      <c r="BD67">
        <f t="shared" si="10"/>
        <v>0.00835916206536469</v>
      </c>
      <c r="BE67">
        <f t="shared" si="10"/>
        <v>0.0117225556934073</v>
      </c>
      <c r="BF67">
        <f t="shared" si="10"/>
        <v>0.014414057670754876</v>
      </c>
      <c r="BG67">
        <f t="shared" si="10"/>
        <v>0.01587373702391026</v>
      </c>
      <c r="BH67">
        <f t="shared" si="10"/>
        <v>0.015996566731036443</v>
      </c>
      <c r="BI67">
        <f t="shared" si="10"/>
        <v>0.015452036519202572</v>
      </c>
      <c r="BJ67">
        <f t="shared" si="10"/>
        <v>0.014525935604894125</v>
      </c>
      <c r="BK67">
        <f t="shared" si="10"/>
        <v>0.013954482757267184</v>
      </c>
      <c r="BL67">
        <f t="shared" si="10"/>
        <v>0.014219763156912313</v>
      </c>
      <c r="BM67">
        <f t="shared" si="10"/>
        <v>0.01539691744557592</v>
      </c>
      <c r="BN67">
        <f t="shared" si="10"/>
        <v>0.016926904646469954</v>
      </c>
      <c r="BO67">
        <f aca="true" t="shared" si="11" ref="BO67:DQ67">1-(BO32/BO25)^(1/($A$32-$A$25))</f>
        <v>0.018427434296419798</v>
      </c>
      <c r="BP67">
        <f t="shared" si="11"/>
        <v>0.019222932850227137</v>
      </c>
      <c r="BQ67">
        <f t="shared" si="11"/>
        <v>0.018959445737854796</v>
      </c>
      <c r="BR67">
        <f t="shared" si="11"/>
        <v>0.01757986919610488</v>
      </c>
      <c r="BS67">
        <f t="shared" si="11"/>
        <v>0.015679356592096183</v>
      </c>
      <c r="BT67">
        <f t="shared" si="11"/>
        <v>0.013783338704636994</v>
      </c>
      <c r="BU67">
        <f t="shared" si="11"/>
        <v>0.012357984460365401</v>
      </c>
      <c r="BV67">
        <f t="shared" si="11"/>
        <v>0.011474034616974826</v>
      </c>
      <c r="BW67">
        <f t="shared" si="11"/>
        <v>0.011178291012597374</v>
      </c>
      <c r="BX67">
        <f t="shared" si="11"/>
        <v>0.01121346330956352</v>
      </c>
      <c r="BY67">
        <f t="shared" si="11"/>
        <v>0.01107544950205186</v>
      </c>
      <c r="BZ67">
        <f t="shared" si="11"/>
        <v>0.010823857030651696</v>
      </c>
      <c r="CA67">
        <f t="shared" si="11"/>
        <v>0.010808615626550111</v>
      </c>
      <c r="CB67">
        <f t="shared" si="11"/>
        <v>0.011031542980231235</v>
      </c>
      <c r="CC67">
        <f t="shared" si="11"/>
        <v>0.01127549236861547</v>
      </c>
      <c r="CD67">
        <f t="shared" si="11"/>
        <v>0.011470390071241954</v>
      </c>
      <c r="CE67">
        <f t="shared" si="11"/>
        <v>0.011353153431269525</v>
      </c>
      <c r="CF67">
        <f t="shared" si="11"/>
        <v>0.010756056394532476</v>
      </c>
      <c r="CG67">
        <f t="shared" si="11"/>
        <v>0.00970466129342662</v>
      </c>
      <c r="CH67">
        <f t="shared" si="11"/>
        <v>0.008477086090024288</v>
      </c>
      <c r="CI67">
        <f t="shared" si="11"/>
        <v>0.0073310654914412465</v>
      </c>
      <c r="CJ67">
        <f t="shared" si="11"/>
        <v>0.006403227210482587</v>
      </c>
      <c r="CK67">
        <f t="shared" si="11"/>
        <v>0.005728858655839386</v>
      </c>
      <c r="CL67">
        <f t="shared" si="11"/>
        <v>0.005266987122716116</v>
      </c>
      <c r="CM67">
        <f t="shared" si="11"/>
        <v>0.0049422583956676425</v>
      </c>
      <c r="CN67">
        <f t="shared" si="11"/>
        <v>0.004691895910659882</v>
      </c>
      <c r="CO67">
        <f t="shared" si="11"/>
        <v>0.004464832502529492</v>
      </c>
      <c r="CP67">
        <f t="shared" si="11"/>
        <v>0.004226495525094576</v>
      </c>
      <c r="CQ67">
        <f t="shared" si="11"/>
        <v>0.003960847501646825</v>
      </c>
      <c r="CR67">
        <f t="shared" si="11"/>
        <v>0.00365675010741795</v>
      </c>
      <c r="CS67">
        <f t="shared" si="11"/>
        <v>0.0034117917854832314</v>
      </c>
      <c r="CT67">
        <f t="shared" si="11"/>
        <v>0.00322672053237516</v>
      </c>
      <c r="CU67">
        <f t="shared" si="11"/>
        <v>0.003102559514654768</v>
      </c>
      <c r="CV67">
        <f t="shared" si="11"/>
        <v>0.003040058533248735</v>
      </c>
      <c r="CW67">
        <f t="shared" si="11"/>
        <v>0.003040231648791858</v>
      </c>
      <c r="CX67">
        <f t="shared" si="11"/>
        <v>0.0030398432081736315</v>
      </c>
      <c r="CY67">
        <f t="shared" si="11"/>
        <v>0.003040092191279098</v>
      </c>
      <c r="CZ67">
        <f t="shared" si="11"/>
        <v>0.003039933094356906</v>
      </c>
      <c r="DA67">
        <f t="shared" si="11"/>
        <v>0.003039974971427939</v>
      </c>
      <c r="DB67">
        <f t="shared" si="11"/>
        <v>0.003039988977087571</v>
      </c>
      <c r="DC67">
        <f t="shared" si="11"/>
        <v>0.0030397525382716006</v>
      </c>
      <c r="DD67">
        <f t="shared" si="11"/>
        <v>0.003039684375150453</v>
      </c>
      <c r="DE67">
        <f t="shared" si="11"/>
        <v>0.0030397882262329645</v>
      </c>
      <c r="DF67">
        <f t="shared" si="11"/>
        <v>0.003039763181811095</v>
      </c>
      <c r="DG67">
        <f t="shared" si="11"/>
        <v>0.0030398523621426587</v>
      </c>
      <c r="DH67">
        <f t="shared" si="11"/>
        <v>0.0030399733858846867</v>
      </c>
      <c r="DI67">
        <f t="shared" si="11"/>
        <v>0.003039802932362723</v>
      </c>
      <c r="DJ67">
        <f t="shared" si="11"/>
        <v>0.003039922619629376</v>
      </c>
      <c r="DK67">
        <f t="shared" si="11"/>
        <v>0.00303994579171718</v>
      </c>
      <c r="DL67">
        <f t="shared" si="11"/>
        <v>0.002953560673748079</v>
      </c>
      <c r="DM67">
        <f t="shared" si="11"/>
        <v>0.0016026171097482944</v>
      </c>
      <c r="DN67">
        <f t="shared" si="11"/>
        <v>0.0002496920013598247</v>
      </c>
      <c r="DO67">
        <f t="shared" si="11"/>
        <v>-0.0009151228115367172</v>
      </c>
      <c r="DP67">
        <f t="shared" si="11"/>
        <v>-0.0009150444781205191</v>
      </c>
      <c r="DQ67">
        <f t="shared" si="11"/>
        <v>-0.0009151497399662034</v>
      </c>
    </row>
    <row r="69" spans="1:121" ht="15">
      <c r="A69" t="s">
        <v>16</v>
      </c>
      <c r="B69">
        <f>1-(B32/B17)^(1/($A$32-$A$17))</f>
        <v>0.01789606399946786</v>
      </c>
      <c r="C69">
        <f aca="true" t="shared" si="12" ref="C69:BN69">1-(C32/C17)^(1/($A$32-$A$17))</f>
        <v>0.027570137028834374</v>
      </c>
      <c r="D69">
        <f t="shared" si="12"/>
        <v>0.02815955745386778</v>
      </c>
      <c r="E69">
        <f t="shared" si="12"/>
        <v>0.029133363732521067</v>
      </c>
      <c r="F69">
        <f t="shared" si="12"/>
        <v>0.027243010222891106</v>
      </c>
      <c r="G69">
        <f t="shared" si="12"/>
        <v>0.024253448362398178</v>
      </c>
      <c r="H69">
        <f t="shared" si="12"/>
        <v>0.02196481173016329</v>
      </c>
      <c r="I69">
        <f t="shared" si="12"/>
        <v>0.02032178790365058</v>
      </c>
      <c r="J69">
        <f t="shared" si="12"/>
        <v>0.020000620203734276</v>
      </c>
      <c r="K69">
        <f t="shared" si="12"/>
        <v>0.02071776945388637</v>
      </c>
      <c r="L69">
        <f t="shared" si="12"/>
        <v>0.021987447242060365</v>
      </c>
      <c r="M69">
        <f t="shared" si="12"/>
        <v>0.023228806310397143</v>
      </c>
      <c r="N69">
        <f t="shared" si="12"/>
        <v>0.021617203691286835</v>
      </c>
      <c r="O69">
        <f t="shared" si="12"/>
        <v>0.018578078187905467</v>
      </c>
      <c r="P69">
        <f t="shared" si="12"/>
        <v>0.016235595003953107</v>
      </c>
      <c r="Q69">
        <f t="shared" si="12"/>
        <v>0.014575453943419192</v>
      </c>
      <c r="R69">
        <f t="shared" si="12"/>
        <v>0.013698168912073316</v>
      </c>
      <c r="S69">
        <f t="shared" si="12"/>
        <v>0.012424168201070396</v>
      </c>
      <c r="T69">
        <f t="shared" si="12"/>
        <v>0.010064882184674384</v>
      </c>
      <c r="U69">
        <f t="shared" si="12"/>
        <v>0.007106106012618518</v>
      </c>
      <c r="V69">
        <f t="shared" si="12"/>
        <v>0.0038604238363173504</v>
      </c>
      <c r="W69">
        <f t="shared" si="12"/>
        <v>0.0013966989378771943</v>
      </c>
      <c r="X69">
        <f t="shared" si="12"/>
        <v>0.0002731871037577882</v>
      </c>
      <c r="Y69">
        <f t="shared" si="12"/>
        <v>0.0009301239829884178</v>
      </c>
      <c r="Z69">
        <f t="shared" si="12"/>
        <v>0.002959064151933588</v>
      </c>
      <c r="AA69">
        <f t="shared" si="12"/>
        <v>0.004983635030039735</v>
      </c>
      <c r="AB69">
        <f t="shared" si="12"/>
        <v>0.006619980140391779</v>
      </c>
      <c r="AC69">
        <f t="shared" si="12"/>
        <v>0.008093061248799494</v>
      </c>
      <c r="AD69">
        <f t="shared" si="12"/>
        <v>0.009171545136768766</v>
      </c>
      <c r="AE69">
        <f t="shared" si="12"/>
        <v>0.010078894649812709</v>
      </c>
      <c r="AF69">
        <f t="shared" si="12"/>
        <v>0.010620681924225384</v>
      </c>
      <c r="AG69">
        <f t="shared" si="12"/>
        <v>0.010927416286830471</v>
      </c>
      <c r="AH69">
        <f t="shared" si="12"/>
        <v>0.010667518599303927</v>
      </c>
      <c r="AI69">
        <f t="shared" si="12"/>
        <v>0.009999239924114334</v>
      </c>
      <c r="AJ69">
        <f t="shared" si="12"/>
        <v>0.00888263056424965</v>
      </c>
      <c r="AK69">
        <f t="shared" si="12"/>
        <v>0.007854110082741395</v>
      </c>
      <c r="AL69">
        <f t="shared" si="12"/>
        <v>0.006723537276975611</v>
      </c>
      <c r="AM69">
        <f t="shared" si="12"/>
        <v>0.005138007106310627</v>
      </c>
      <c r="AN69">
        <f t="shared" si="12"/>
        <v>0.002997778739255219</v>
      </c>
      <c r="AO69">
        <f t="shared" si="12"/>
        <v>0.0007041610313671676</v>
      </c>
      <c r="AP69">
        <f t="shared" si="12"/>
        <v>-0.0012052987501016688</v>
      </c>
      <c r="AQ69">
        <f t="shared" si="12"/>
        <v>-0.0025175770768184336</v>
      </c>
      <c r="AR69">
        <f t="shared" si="12"/>
        <v>-0.003534391379957258</v>
      </c>
      <c r="AS69">
        <f t="shared" si="12"/>
        <v>-0.004265066495131586</v>
      </c>
      <c r="AT69">
        <f t="shared" si="12"/>
        <v>-0.004591704355173087</v>
      </c>
      <c r="AU69">
        <f t="shared" si="12"/>
        <v>-0.004709552924765159</v>
      </c>
      <c r="AV69">
        <f t="shared" si="12"/>
        <v>-0.004408117487468832</v>
      </c>
      <c r="AW69">
        <f t="shared" si="12"/>
        <v>-0.0032516662060886325</v>
      </c>
      <c r="AX69">
        <f t="shared" si="12"/>
        <v>-0.001329989023649114</v>
      </c>
      <c r="AY69">
        <f t="shared" si="12"/>
        <v>0.0010496837402834691</v>
      </c>
      <c r="AZ69">
        <f t="shared" si="12"/>
        <v>0.003236619556611142</v>
      </c>
      <c r="BA69">
        <f t="shared" si="12"/>
        <v>0.0051112191660388495</v>
      </c>
      <c r="BB69">
        <f t="shared" si="12"/>
        <v>0.007035052595679936</v>
      </c>
      <c r="BC69">
        <f t="shared" si="12"/>
        <v>0.008933157898045052</v>
      </c>
      <c r="BD69">
        <f t="shared" si="12"/>
        <v>0.01065377918256405</v>
      </c>
      <c r="BE69">
        <f t="shared" si="12"/>
        <v>0.012239213831738649</v>
      </c>
      <c r="BF69">
        <f t="shared" si="12"/>
        <v>0.013377174949789294</v>
      </c>
      <c r="BG69">
        <f t="shared" si="12"/>
        <v>0.013794568438396437</v>
      </c>
      <c r="BH69">
        <f t="shared" si="12"/>
        <v>0.013462810809759307</v>
      </c>
      <c r="BI69">
        <f t="shared" si="12"/>
        <v>0.012715104961439905</v>
      </c>
      <c r="BJ69">
        <f t="shared" si="12"/>
        <v>0.011807849689723149</v>
      </c>
      <c r="BK69">
        <f t="shared" si="12"/>
        <v>0.011062396484502357</v>
      </c>
      <c r="BL69">
        <f t="shared" si="12"/>
        <v>0.010615479083404655</v>
      </c>
      <c r="BM69">
        <f t="shared" si="12"/>
        <v>0.010504036803724137</v>
      </c>
      <c r="BN69">
        <f t="shared" si="12"/>
        <v>0.01054923046853673</v>
      </c>
      <c r="BO69">
        <f aca="true" t="shared" si="13" ref="BO69:DQ69">1-(BO32/BO17)^(1/($A$32-$A$17))</f>
        <v>0.010543760081377807</v>
      </c>
      <c r="BP69">
        <f t="shared" si="13"/>
        <v>0.0103393989031898</v>
      </c>
      <c r="BQ69">
        <f t="shared" si="13"/>
        <v>0.009911012792020113</v>
      </c>
      <c r="BR69">
        <f t="shared" si="13"/>
        <v>0.009248186627548116</v>
      </c>
      <c r="BS69">
        <f t="shared" si="13"/>
        <v>0.008477371769455955</v>
      </c>
      <c r="BT69">
        <f t="shared" si="13"/>
        <v>0.007658099557371512</v>
      </c>
      <c r="BU69">
        <f t="shared" si="13"/>
        <v>0.006922913707718803</v>
      </c>
      <c r="BV69">
        <f t="shared" si="13"/>
        <v>0.006361598723033102</v>
      </c>
      <c r="BW69">
        <f t="shared" si="13"/>
        <v>0.005989000658287114</v>
      </c>
      <c r="BX69">
        <f t="shared" si="13"/>
        <v>0.005696375432783118</v>
      </c>
      <c r="BY69">
        <f t="shared" si="13"/>
        <v>0.005226521169686915</v>
      </c>
      <c r="BZ69">
        <f t="shared" si="13"/>
        <v>0.00466616384521279</v>
      </c>
      <c r="CA69">
        <f t="shared" si="13"/>
        <v>0.0042592339186589</v>
      </c>
      <c r="CB69">
        <f t="shared" si="13"/>
        <v>0.004017390724942449</v>
      </c>
      <c r="CC69">
        <f t="shared" si="13"/>
        <v>0.0037879505553830572</v>
      </c>
      <c r="CD69">
        <f t="shared" si="13"/>
        <v>0.0034555595057038646</v>
      </c>
      <c r="CE69">
        <f t="shared" si="13"/>
        <v>0.002907880950186126</v>
      </c>
      <c r="CF69">
        <f t="shared" si="13"/>
        <v>0.0021331394848376206</v>
      </c>
      <c r="CG69">
        <f t="shared" si="13"/>
        <v>0.0011507903648917406</v>
      </c>
      <c r="CH69">
        <f t="shared" si="13"/>
        <v>8.060558405942331E-05</v>
      </c>
      <c r="CI69">
        <f t="shared" si="13"/>
        <v>-0.0009685557200138639</v>
      </c>
      <c r="CJ69">
        <f t="shared" si="13"/>
        <v>-0.0019312069411498989</v>
      </c>
      <c r="CK69">
        <f t="shared" si="13"/>
        <v>-0.002783279442806874</v>
      </c>
      <c r="CL69">
        <f t="shared" si="13"/>
        <v>-0.003531778849496847</v>
      </c>
      <c r="CM69">
        <f t="shared" si="13"/>
        <v>-0.004198804723170024</v>
      </c>
      <c r="CN69">
        <f t="shared" si="13"/>
        <v>-0.004803611465023172</v>
      </c>
      <c r="CO69">
        <f t="shared" si="13"/>
        <v>-0.005362374851424434</v>
      </c>
      <c r="CP69">
        <f t="shared" si="13"/>
        <v>-0.005886529282021602</v>
      </c>
      <c r="CQ69">
        <f t="shared" si="13"/>
        <v>-0.00638159430849039</v>
      </c>
      <c r="CR69">
        <f t="shared" si="13"/>
        <v>-0.00685131498580116</v>
      </c>
      <c r="CS69">
        <f t="shared" si="13"/>
        <v>-0.007229793679559338</v>
      </c>
      <c r="CT69">
        <f t="shared" si="13"/>
        <v>-0.007515025853194857</v>
      </c>
      <c r="CU69">
        <f t="shared" si="13"/>
        <v>-0.007706919987322758</v>
      </c>
      <c r="CV69">
        <f t="shared" si="13"/>
        <v>-0.007803316107742653</v>
      </c>
      <c r="CW69">
        <f t="shared" si="13"/>
        <v>-0.007803441984700399</v>
      </c>
      <c r="CX69">
        <f t="shared" si="13"/>
        <v>-0.007803627039787431</v>
      </c>
      <c r="CY69">
        <f t="shared" si="13"/>
        <v>-0.00780350559705445</v>
      </c>
      <c r="CZ69">
        <f t="shared" si="13"/>
        <v>-0.007803467061898051</v>
      </c>
      <c r="DA69">
        <f t="shared" si="13"/>
        <v>-0.007803359993778791</v>
      </c>
      <c r="DB69">
        <f t="shared" si="13"/>
        <v>-0.007803375659102496</v>
      </c>
      <c r="DC69">
        <f t="shared" si="13"/>
        <v>-0.007803547739797079</v>
      </c>
      <c r="DD69">
        <f t="shared" si="13"/>
        <v>-0.007803515097437597</v>
      </c>
      <c r="DE69">
        <f t="shared" si="13"/>
        <v>-0.007803515783475046</v>
      </c>
      <c r="DF69">
        <f t="shared" si="13"/>
        <v>-0.007803509847095658</v>
      </c>
      <c r="DG69">
        <f t="shared" si="13"/>
        <v>-0.007803374179961242</v>
      </c>
      <c r="DH69">
        <f t="shared" si="13"/>
        <v>-0.007803450644926491</v>
      </c>
      <c r="DI69">
        <f t="shared" si="13"/>
        <v>-0.007803430941895506</v>
      </c>
      <c r="DJ69">
        <f t="shared" si="13"/>
        <v>-0.007803461497275288</v>
      </c>
      <c r="DK69">
        <f t="shared" si="13"/>
        <v>-0.0078033530272580975</v>
      </c>
      <c r="DL69">
        <f t="shared" si="13"/>
        <v>-0.007803465929915321</v>
      </c>
      <c r="DM69">
        <f t="shared" si="13"/>
        <v>-0.00780345197073018</v>
      </c>
      <c r="DN69">
        <f t="shared" si="13"/>
        <v>-0.007803376961196262</v>
      </c>
      <c r="DO69">
        <f t="shared" si="13"/>
        <v>-0.007714211124862702</v>
      </c>
      <c r="DP69">
        <f t="shared" si="13"/>
        <v>-0.007077580699933028</v>
      </c>
      <c r="DQ69">
        <f t="shared" si="13"/>
        <v>-0.00675827674383056</v>
      </c>
    </row>
    <row r="70" spans="1:121" ht="15">
      <c r="A70" t="s">
        <v>17</v>
      </c>
      <c r="B70">
        <f>1-(B32/B22)^(1/($A$32-$A$22))</f>
        <v>0.010998876555901038</v>
      </c>
      <c r="C70">
        <f aca="true" t="shared" si="14" ref="C70:BN70">1-(C32/C22)^(1/($A$32-$A$22))</f>
        <v>0.01867103794282432</v>
      </c>
      <c r="D70">
        <f t="shared" si="14"/>
        <v>0.01850988116238861</v>
      </c>
      <c r="E70">
        <f t="shared" si="14"/>
        <v>0.03631985764363732</v>
      </c>
      <c r="F70">
        <f t="shared" si="14"/>
        <v>0.02688872784595464</v>
      </c>
      <c r="G70">
        <f t="shared" si="14"/>
        <v>0.026928380390181528</v>
      </c>
      <c r="H70">
        <f t="shared" si="14"/>
        <v>0.027791620419760243</v>
      </c>
      <c r="I70">
        <f t="shared" si="14"/>
        <v>0.028557224952143967</v>
      </c>
      <c r="J70">
        <f t="shared" si="14"/>
        <v>0.029850417167470056</v>
      </c>
      <c r="K70">
        <f t="shared" si="14"/>
        <v>0.03159976082350113</v>
      </c>
      <c r="L70">
        <f t="shared" si="14"/>
        <v>0.032074438244536596</v>
      </c>
      <c r="M70">
        <f t="shared" si="14"/>
        <v>0.032515988690942854</v>
      </c>
      <c r="N70">
        <f t="shared" si="14"/>
        <v>0.02919201657844961</v>
      </c>
      <c r="O70">
        <f t="shared" si="14"/>
        <v>0.024403217163211255</v>
      </c>
      <c r="P70">
        <f t="shared" si="14"/>
        <v>0.021697432280674445</v>
      </c>
      <c r="Q70">
        <f t="shared" si="14"/>
        <v>0.019186516663959208</v>
      </c>
      <c r="R70">
        <f t="shared" si="14"/>
        <v>0.01782235871442106</v>
      </c>
      <c r="S70">
        <f t="shared" si="14"/>
        <v>0.0157730712364752</v>
      </c>
      <c r="T70">
        <f t="shared" si="14"/>
        <v>0.012368293517667994</v>
      </c>
      <c r="U70">
        <f t="shared" si="14"/>
        <v>0.008358318534256726</v>
      </c>
      <c r="V70">
        <f t="shared" si="14"/>
        <v>0.0038974366889130696</v>
      </c>
      <c r="W70">
        <f t="shared" si="14"/>
        <v>0.00021161789641133133</v>
      </c>
      <c r="X70">
        <f t="shared" si="14"/>
        <v>-0.0018670798862587823</v>
      </c>
      <c r="Y70">
        <f t="shared" si="14"/>
        <v>-0.0022360917266517344</v>
      </c>
      <c r="Z70">
        <f t="shared" si="14"/>
        <v>-0.0013940281087101436</v>
      </c>
      <c r="AA70">
        <f t="shared" si="14"/>
        <v>-0.00038994004842840546</v>
      </c>
      <c r="AB70">
        <f t="shared" si="14"/>
        <v>0.00038015631724264143</v>
      </c>
      <c r="AC70">
        <f t="shared" si="14"/>
        <v>0.001833231441562777</v>
      </c>
      <c r="AD70">
        <f t="shared" si="14"/>
        <v>0.0036746292770091227</v>
      </c>
      <c r="AE70">
        <f t="shared" si="14"/>
        <v>0.005793913249527827</v>
      </c>
      <c r="AF70">
        <f t="shared" si="14"/>
        <v>0.0076247903859394395</v>
      </c>
      <c r="AG70">
        <f t="shared" si="14"/>
        <v>0.008890824092906757</v>
      </c>
      <c r="AH70">
        <f t="shared" si="14"/>
        <v>0.009498623088800229</v>
      </c>
      <c r="AI70">
        <f t="shared" si="14"/>
        <v>0.009175523498254123</v>
      </c>
      <c r="AJ70">
        <f t="shared" si="14"/>
        <v>0.008120374702453748</v>
      </c>
      <c r="AK70">
        <f t="shared" si="14"/>
        <v>0.007154655923219733</v>
      </c>
      <c r="AL70">
        <f t="shared" si="14"/>
        <v>0.00598480490527864</v>
      </c>
      <c r="AM70">
        <f t="shared" si="14"/>
        <v>0.004503231312909528</v>
      </c>
      <c r="AN70">
        <f t="shared" si="14"/>
        <v>0.0027226020539456997</v>
      </c>
      <c r="AO70">
        <f t="shared" si="14"/>
        <v>0.0006803004176431093</v>
      </c>
      <c r="AP70">
        <f t="shared" si="14"/>
        <v>-0.0008302247273865859</v>
      </c>
      <c r="AQ70">
        <f t="shared" si="14"/>
        <v>-0.0019017999564556742</v>
      </c>
      <c r="AR70">
        <f t="shared" si="14"/>
        <v>-0.0032652120774023796</v>
      </c>
      <c r="AS70">
        <f t="shared" si="14"/>
        <v>-0.004898838626114399</v>
      </c>
      <c r="AT70">
        <f t="shared" si="14"/>
        <v>-0.006326310204818997</v>
      </c>
      <c r="AU70">
        <f t="shared" si="14"/>
        <v>-0.007407510285913688</v>
      </c>
      <c r="AV70">
        <f t="shared" si="14"/>
        <v>-0.007763505635392409</v>
      </c>
      <c r="AW70">
        <f t="shared" si="14"/>
        <v>-0.007096942443742371</v>
      </c>
      <c r="AX70">
        <f t="shared" si="14"/>
        <v>-0.00548439027864478</v>
      </c>
      <c r="AY70">
        <f t="shared" si="14"/>
        <v>-0.003163859266137825</v>
      </c>
      <c r="AZ70">
        <f t="shared" si="14"/>
        <v>-0.000902013796759249</v>
      </c>
      <c r="BA70">
        <f t="shared" si="14"/>
        <v>0.001203418300554926</v>
      </c>
      <c r="BB70">
        <f t="shared" si="14"/>
        <v>0.0037440735181921703</v>
      </c>
      <c r="BC70">
        <f t="shared" si="14"/>
        <v>0.0066171313950808</v>
      </c>
      <c r="BD70">
        <f t="shared" si="14"/>
        <v>0.009479404704597294</v>
      </c>
      <c r="BE70">
        <f t="shared" si="14"/>
        <v>0.01212313121301023</v>
      </c>
      <c r="BF70">
        <f t="shared" si="14"/>
        <v>0.014177609361876176</v>
      </c>
      <c r="BG70">
        <f t="shared" si="14"/>
        <v>0.01535694882532912</v>
      </c>
      <c r="BH70">
        <f t="shared" si="14"/>
        <v>0.015615356106307265</v>
      </c>
      <c r="BI70">
        <f t="shared" si="14"/>
        <v>0.015331420419820496</v>
      </c>
      <c r="BJ70">
        <f t="shared" si="14"/>
        <v>0.01477200735367401</v>
      </c>
      <c r="BK70">
        <f t="shared" si="14"/>
        <v>0.014311428751207944</v>
      </c>
      <c r="BL70">
        <f t="shared" si="14"/>
        <v>0.014092730766075645</v>
      </c>
      <c r="BM70">
        <f t="shared" si="14"/>
        <v>0.014203325857007676</v>
      </c>
      <c r="BN70">
        <f t="shared" si="14"/>
        <v>0.014405794318356202</v>
      </c>
      <c r="BO70">
        <f aca="true" t="shared" si="15" ref="BO70:DQ70">1-(BO32/BO22)^(1/($A$32-$A$22))</f>
        <v>0.014560640570103756</v>
      </c>
      <c r="BP70">
        <f t="shared" si="15"/>
        <v>0.014417479009863676</v>
      </c>
      <c r="BQ70">
        <f t="shared" si="15"/>
        <v>0.013819189187214365</v>
      </c>
      <c r="BR70">
        <f t="shared" si="15"/>
        <v>0.012759217136037226</v>
      </c>
      <c r="BS70">
        <f t="shared" si="15"/>
        <v>0.01149158898600866</v>
      </c>
      <c r="BT70">
        <f t="shared" si="15"/>
        <v>0.010211697115961593</v>
      </c>
      <c r="BU70">
        <f t="shared" si="15"/>
        <v>0.009153667086196915</v>
      </c>
      <c r="BV70">
        <f t="shared" si="15"/>
        <v>0.008420456223962258</v>
      </c>
      <c r="BW70">
        <f t="shared" si="15"/>
        <v>0.008017479381612125</v>
      </c>
      <c r="BX70">
        <f t="shared" si="15"/>
        <v>0.007796148976071504</v>
      </c>
      <c r="BY70">
        <f t="shared" si="15"/>
        <v>0.007401390892938453</v>
      </c>
      <c r="BZ70">
        <f t="shared" si="15"/>
        <v>0.006921147984416898</v>
      </c>
      <c r="CA70">
        <f t="shared" si="15"/>
        <v>0.006652797634465579</v>
      </c>
      <c r="CB70">
        <f t="shared" si="15"/>
        <v>0.006600104790934647</v>
      </c>
      <c r="CC70">
        <f t="shared" si="15"/>
        <v>0.006575483997647735</v>
      </c>
      <c r="CD70">
        <f t="shared" si="15"/>
        <v>0.0064741002382056045</v>
      </c>
      <c r="CE70">
        <f t="shared" si="15"/>
        <v>0.006114328755798981</v>
      </c>
      <c r="CF70">
        <f t="shared" si="15"/>
        <v>0.005399022658855279</v>
      </c>
      <c r="CG70">
        <f t="shared" si="15"/>
        <v>0.004351673148102364</v>
      </c>
      <c r="CH70">
        <f t="shared" si="15"/>
        <v>0.0031738157465751593</v>
      </c>
      <c r="CI70">
        <f t="shared" si="15"/>
        <v>0.0020542528656084524</v>
      </c>
      <c r="CJ70">
        <f t="shared" si="15"/>
        <v>0.001095901275243727</v>
      </c>
      <c r="CK70">
        <f t="shared" si="15"/>
        <v>0.0003279355527193717</v>
      </c>
      <c r="CL70">
        <f t="shared" si="15"/>
        <v>-0.0002739746726698744</v>
      </c>
      <c r="CM70">
        <f t="shared" si="15"/>
        <v>-0.0007596562986049715</v>
      </c>
      <c r="CN70">
        <f t="shared" si="15"/>
        <v>-0.0011723743111409224</v>
      </c>
      <c r="CO70">
        <f t="shared" si="15"/>
        <v>-0.0015468642983238468</v>
      </c>
      <c r="CP70">
        <f t="shared" si="15"/>
        <v>-0.0019060175462890516</v>
      </c>
      <c r="CQ70">
        <f t="shared" si="15"/>
        <v>-0.0022638090106887887</v>
      </c>
      <c r="CR70">
        <f t="shared" si="15"/>
        <v>-0.002625645127555032</v>
      </c>
      <c r="CS70">
        <f t="shared" si="15"/>
        <v>-0.002917080122203375</v>
      </c>
      <c r="CT70">
        <f t="shared" si="15"/>
        <v>-0.003137143119882113</v>
      </c>
      <c r="CU70">
        <f t="shared" si="15"/>
        <v>-0.003284837196934509</v>
      </c>
      <c r="CV70">
        <f t="shared" si="15"/>
        <v>-0.003359258203358584</v>
      </c>
      <c r="CW70">
        <f t="shared" si="15"/>
        <v>-0.0033594548423123705</v>
      </c>
      <c r="CX70">
        <f t="shared" si="15"/>
        <v>-0.0033596071523500637</v>
      </c>
      <c r="CY70">
        <f t="shared" si="15"/>
        <v>-0.0033594233990257294</v>
      </c>
      <c r="CZ70">
        <f t="shared" si="15"/>
        <v>-0.0033594722822849477</v>
      </c>
      <c r="DA70">
        <f t="shared" si="15"/>
        <v>-0.0033593621640726212</v>
      </c>
      <c r="DB70">
        <f t="shared" si="15"/>
        <v>-0.0033595257553489244</v>
      </c>
      <c r="DC70">
        <f t="shared" si="15"/>
        <v>-0.0033595312538770017</v>
      </c>
      <c r="DD70">
        <f t="shared" si="15"/>
        <v>-0.003359471029302785</v>
      </c>
      <c r="DE70">
        <f t="shared" si="15"/>
        <v>-0.003359591249659566</v>
      </c>
      <c r="DF70">
        <f t="shared" si="15"/>
        <v>-0.003359444130597078</v>
      </c>
      <c r="DG70">
        <f t="shared" si="15"/>
        <v>-0.0033594045843630127</v>
      </c>
      <c r="DH70">
        <f t="shared" si="15"/>
        <v>-0.003359372453074494</v>
      </c>
      <c r="DI70">
        <f t="shared" si="15"/>
        <v>-0.0033594043680720276</v>
      </c>
      <c r="DJ70">
        <f t="shared" si="15"/>
        <v>-0.0033595123532450533</v>
      </c>
      <c r="DK70">
        <f t="shared" si="15"/>
        <v>-0.0033593676748973067</v>
      </c>
      <c r="DL70">
        <f t="shared" si="15"/>
        <v>-0.003359522196120013</v>
      </c>
      <c r="DM70">
        <f t="shared" si="15"/>
        <v>-0.003359449250260216</v>
      </c>
      <c r="DN70">
        <f t="shared" si="15"/>
        <v>-0.003359446213131445</v>
      </c>
      <c r="DO70">
        <f t="shared" si="15"/>
        <v>-0.0037052585603833954</v>
      </c>
      <c r="DP70">
        <f t="shared" si="15"/>
        <v>-0.0037051529185778698</v>
      </c>
      <c r="DQ70">
        <f t="shared" si="15"/>
        <v>-0.003705201191186669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3" sqref="A1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5"/>
  <sheetViews>
    <sheetView zoomScale="85" zoomScaleNormal="85" workbookViewId="0" topLeftCell="A1"/>
  </sheetViews>
  <sheetFormatPr defaultColWidth="9.140625" defaultRowHeight="15"/>
  <sheetData>
    <row r="1" ht="15">
      <c r="A1" t="s">
        <v>24</v>
      </c>
    </row>
    <row r="2" spans="1:9" ht="15">
      <c r="A2" s="7" t="s">
        <v>11</v>
      </c>
      <c r="B2" s="7"/>
      <c r="C2" s="7"/>
      <c r="D2" s="7"/>
      <c r="E2" s="7"/>
      <c r="F2" s="7" t="s">
        <v>12</v>
      </c>
      <c r="G2" s="7"/>
      <c r="H2" s="7"/>
      <c r="I2" s="7"/>
    </row>
    <row r="4" spans="1:9" ht="15">
      <c r="A4" s="7"/>
      <c r="B4" s="7" t="s">
        <v>25</v>
      </c>
      <c r="C4" s="7"/>
      <c r="D4" s="7" t="s">
        <v>26</v>
      </c>
      <c r="E4" s="7"/>
      <c r="F4" s="7"/>
      <c r="G4" s="7" t="s">
        <v>25</v>
      </c>
      <c r="H4" s="7"/>
      <c r="I4" s="7" t="s">
        <v>26</v>
      </c>
    </row>
    <row r="5" spans="1:9" ht="15">
      <c r="A5" s="7" t="s">
        <v>27</v>
      </c>
      <c r="B5" s="7" t="s">
        <v>28</v>
      </c>
      <c r="C5" s="7" t="s">
        <v>29</v>
      </c>
      <c r="D5" s="7" t="s">
        <v>29</v>
      </c>
      <c r="E5" s="7"/>
      <c r="F5" s="7" t="s">
        <v>27</v>
      </c>
      <c r="G5" s="7" t="s">
        <v>28</v>
      </c>
      <c r="H5" s="7" t="s">
        <v>29</v>
      </c>
      <c r="I5" s="7" t="s">
        <v>29</v>
      </c>
    </row>
    <row r="6" spans="1:9" ht="15">
      <c r="A6" t="s">
        <v>30</v>
      </c>
      <c r="B6" s="8">
        <v>0</v>
      </c>
      <c r="C6" s="9">
        <v>1</v>
      </c>
      <c r="D6" s="9">
        <v>1</v>
      </c>
      <c r="F6" t="s">
        <v>30</v>
      </c>
      <c r="G6" s="8">
        <v>0</v>
      </c>
      <c r="H6" s="10">
        <v>1</v>
      </c>
      <c r="I6" s="10">
        <v>1</v>
      </c>
    </row>
    <row r="7" spans="1:9" ht="15">
      <c r="A7">
        <v>21</v>
      </c>
      <c r="B7" s="8">
        <v>0.001</v>
      </c>
      <c r="C7" s="9">
        <v>0.999</v>
      </c>
      <c r="D7" s="9">
        <v>0.996</v>
      </c>
      <c r="F7">
        <f aca="true" t="shared" si="0" ref="F7:F21">A7</f>
        <v>21</v>
      </c>
      <c r="G7" s="8">
        <v>0</v>
      </c>
      <c r="H7" s="10">
        <v>1</v>
      </c>
      <c r="I7" s="10">
        <v>1</v>
      </c>
    </row>
    <row r="8" spans="1:9" ht="15">
      <c r="A8">
        <v>22</v>
      </c>
      <c r="B8" s="8">
        <v>0.002</v>
      </c>
      <c r="C8" s="9">
        <v>0.998</v>
      </c>
      <c r="D8" s="9">
        <v>0.991</v>
      </c>
      <c r="F8">
        <f t="shared" si="0"/>
        <v>22</v>
      </c>
      <c r="G8" s="8">
        <v>0</v>
      </c>
      <c r="H8" s="10">
        <v>1</v>
      </c>
      <c r="I8" s="10">
        <v>1</v>
      </c>
    </row>
    <row r="9" spans="1:9" ht="15">
      <c r="A9">
        <v>23</v>
      </c>
      <c r="B9" s="8">
        <v>0.003</v>
      </c>
      <c r="C9" s="9">
        <v>0.997</v>
      </c>
      <c r="D9" s="9">
        <v>0.987</v>
      </c>
      <c r="F9">
        <f t="shared" si="0"/>
        <v>23</v>
      </c>
      <c r="G9" s="8">
        <v>0</v>
      </c>
      <c r="H9" s="10">
        <v>1</v>
      </c>
      <c r="I9" s="10">
        <v>1</v>
      </c>
    </row>
    <row r="10" spans="1:9" ht="15">
      <c r="A10">
        <v>24</v>
      </c>
      <c r="B10" s="8">
        <v>0.004</v>
      </c>
      <c r="C10" s="9">
        <v>0.996</v>
      </c>
      <c r="D10" s="9">
        <v>0.982</v>
      </c>
      <c r="F10">
        <f t="shared" si="0"/>
        <v>24</v>
      </c>
      <c r="G10" s="8">
        <v>0</v>
      </c>
      <c r="H10" s="10">
        <v>1</v>
      </c>
      <c r="I10" s="10">
        <v>1</v>
      </c>
    </row>
    <row r="11" spans="1:9" ht="15">
      <c r="A11">
        <v>25</v>
      </c>
      <c r="B11" s="8">
        <v>0.005</v>
      </c>
      <c r="C11" s="9">
        <v>0.995</v>
      </c>
      <c r="D11" s="9">
        <v>0.978</v>
      </c>
      <c r="F11">
        <f t="shared" si="0"/>
        <v>25</v>
      </c>
      <c r="G11" s="8">
        <v>0</v>
      </c>
      <c r="H11" s="10">
        <v>1</v>
      </c>
      <c r="I11" s="10">
        <v>1</v>
      </c>
    </row>
    <row r="12" spans="1:9" ht="15">
      <c r="A12">
        <v>26</v>
      </c>
      <c r="B12" s="8">
        <v>0.006</v>
      </c>
      <c r="C12" s="9">
        <v>0.994</v>
      </c>
      <c r="D12" s="9">
        <v>0.973</v>
      </c>
      <c r="F12">
        <f t="shared" si="0"/>
        <v>26</v>
      </c>
      <c r="G12" s="8">
        <v>0</v>
      </c>
      <c r="H12" s="10">
        <v>1</v>
      </c>
      <c r="I12" s="10">
        <v>1</v>
      </c>
    </row>
    <row r="13" spans="1:9" ht="15">
      <c r="A13">
        <v>27</v>
      </c>
      <c r="B13" s="8">
        <v>0.007</v>
      </c>
      <c r="C13" s="9">
        <v>0.993</v>
      </c>
      <c r="D13" s="9">
        <v>0.969</v>
      </c>
      <c r="F13">
        <f t="shared" si="0"/>
        <v>27</v>
      </c>
      <c r="G13" s="8">
        <v>0</v>
      </c>
      <c r="H13" s="10">
        <v>1</v>
      </c>
      <c r="I13" s="10">
        <v>1</v>
      </c>
    </row>
    <row r="14" spans="1:9" ht="15">
      <c r="A14">
        <v>28</v>
      </c>
      <c r="B14" s="8">
        <v>0.008</v>
      </c>
      <c r="C14" s="9">
        <v>0.992</v>
      </c>
      <c r="D14" s="9">
        <v>0.965</v>
      </c>
      <c r="F14">
        <f t="shared" si="0"/>
        <v>28</v>
      </c>
      <c r="G14" s="8">
        <v>0</v>
      </c>
      <c r="H14" s="10">
        <v>1</v>
      </c>
      <c r="I14" s="10">
        <v>1</v>
      </c>
    </row>
    <row r="15" spans="1:9" ht="15">
      <c r="A15">
        <v>29</v>
      </c>
      <c r="B15" s="8">
        <v>0.009</v>
      </c>
      <c r="C15" s="9">
        <v>0.991</v>
      </c>
      <c r="D15" s="9">
        <v>0.96</v>
      </c>
      <c r="F15">
        <f t="shared" si="0"/>
        <v>29</v>
      </c>
      <c r="G15" s="8">
        <v>0</v>
      </c>
      <c r="H15" s="10">
        <v>1</v>
      </c>
      <c r="I15" s="10">
        <v>1</v>
      </c>
    </row>
    <row r="16" spans="1:9" ht="15">
      <c r="A16">
        <v>30</v>
      </c>
      <c r="B16" s="8">
        <v>0.01</v>
      </c>
      <c r="C16" s="9">
        <v>0.99</v>
      </c>
      <c r="D16" s="9">
        <v>0.956</v>
      </c>
      <c r="F16">
        <f t="shared" si="0"/>
        <v>30</v>
      </c>
      <c r="G16" s="8">
        <v>0</v>
      </c>
      <c r="H16" s="10">
        <v>1</v>
      </c>
      <c r="I16" s="10">
        <v>1</v>
      </c>
    </row>
    <row r="17" spans="1:9" ht="15">
      <c r="A17">
        <f aca="true" t="shared" si="1" ref="A17:A48">A16+1</f>
        <v>31</v>
      </c>
      <c r="B17" s="8">
        <f aca="true" t="shared" si="2" ref="B17:B48">B16</f>
        <v>0.01</v>
      </c>
      <c r="C17" s="9">
        <f aca="true" t="shared" si="3" ref="C17:C48">C16</f>
        <v>0.99</v>
      </c>
      <c r="D17" s="9">
        <f aca="true" t="shared" si="4" ref="D17:D48">D16</f>
        <v>0.956</v>
      </c>
      <c r="F17">
        <f t="shared" si="0"/>
        <v>31</v>
      </c>
      <c r="G17" s="8">
        <v>0</v>
      </c>
      <c r="H17" s="10">
        <v>1</v>
      </c>
      <c r="I17" s="10">
        <v>1</v>
      </c>
    </row>
    <row r="18" spans="1:9" ht="15">
      <c r="A18">
        <f t="shared" si="1"/>
        <v>32</v>
      </c>
      <c r="B18" s="8">
        <f t="shared" si="2"/>
        <v>0.01</v>
      </c>
      <c r="C18" s="9">
        <f t="shared" si="3"/>
        <v>0.99</v>
      </c>
      <c r="D18" s="9">
        <f t="shared" si="4"/>
        <v>0.956</v>
      </c>
      <c r="F18">
        <f t="shared" si="0"/>
        <v>32</v>
      </c>
      <c r="G18" s="8">
        <v>0</v>
      </c>
      <c r="H18" s="10">
        <v>1</v>
      </c>
      <c r="I18" s="10">
        <v>1</v>
      </c>
    </row>
    <row r="19" spans="1:9" ht="15">
      <c r="A19">
        <f t="shared" si="1"/>
        <v>33</v>
      </c>
      <c r="B19" s="8">
        <f t="shared" si="2"/>
        <v>0.01</v>
      </c>
      <c r="C19" s="9">
        <f t="shared" si="3"/>
        <v>0.99</v>
      </c>
      <c r="D19" s="9">
        <f t="shared" si="4"/>
        <v>0.956</v>
      </c>
      <c r="F19">
        <f t="shared" si="0"/>
        <v>33</v>
      </c>
      <c r="G19" s="8">
        <v>0</v>
      </c>
      <c r="H19" s="10">
        <v>1</v>
      </c>
      <c r="I19" s="10">
        <v>1</v>
      </c>
    </row>
    <row r="20" spans="1:9" ht="15">
      <c r="A20">
        <f t="shared" si="1"/>
        <v>34</v>
      </c>
      <c r="B20" s="8">
        <f t="shared" si="2"/>
        <v>0.01</v>
      </c>
      <c r="C20" s="9">
        <f t="shared" si="3"/>
        <v>0.99</v>
      </c>
      <c r="D20" s="9">
        <f t="shared" si="4"/>
        <v>0.956</v>
      </c>
      <c r="F20">
        <f t="shared" si="0"/>
        <v>34</v>
      </c>
      <c r="G20" s="8">
        <v>0</v>
      </c>
      <c r="H20" s="10">
        <v>1</v>
      </c>
      <c r="I20" s="10">
        <v>1</v>
      </c>
    </row>
    <row r="21" spans="1:9" ht="15">
      <c r="A21">
        <f t="shared" si="1"/>
        <v>35</v>
      </c>
      <c r="B21" s="8">
        <f t="shared" si="2"/>
        <v>0.01</v>
      </c>
      <c r="C21" s="9">
        <f t="shared" si="3"/>
        <v>0.99</v>
      </c>
      <c r="D21" s="9">
        <f t="shared" si="4"/>
        <v>0.956</v>
      </c>
      <c r="F21">
        <f t="shared" si="0"/>
        <v>35</v>
      </c>
      <c r="G21" s="8">
        <v>0</v>
      </c>
      <c r="H21" s="10">
        <v>1</v>
      </c>
      <c r="I21" s="10">
        <v>1</v>
      </c>
    </row>
    <row r="22" spans="1:9" ht="15">
      <c r="A22">
        <f t="shared" si="1"/>
        <v>36</v>
      </c>
      <c r="B22" s="8">
        <f t="shared" si="2"/>
        <v>0.01</v>
      </c>
      <c r="C22" s="9">
        <f t="shared" si="3"/>
        <v>0.99</v>
      </c>
      <c r="D22" s="9">
        <f t="shared" si="4"/>
        <v>0.956</v>
      </c>
      <c r="F22">
        <v>36</v>
      </c>
      <c r="G22" s="8">
        <v>0.0005</v>
      </c>
      <c r="H22" s="10">
        <v>0.005</v>
      </c>
      <c r="I22" s="10">
        <v>0.998</v>
      </c>
    </row>
    <row r="23" spans="1:9" ht="15">
      <c r="A23">
        <f t="shared" si="1"/>
        <v>37</v>
      </c>
      <c r="B23" s="8">
        <f t="shared" si="2"/>
        <v>0.01</v>
      </c>
      <c r="C23" s="9">
        <f t="shared" si="3"/>
        <v>0.99</v>
      </c>
      <c r="D23" s="9">
        <f t="shared" si="4"/>
        <v>0.956</v>
      </c>
      <c r="F23">
        <v>37</v>
      </c>
      <c r="G23" s="8">
        <v>0.001</v>
      </c>
      <c r="H23" s="10">
        <v>0.99</v>
      </c>
      <c r="I23" s="10">
        <v>0.996</v>
      </c>
    </row>
    <row r="24" spans="1:9" ht="15">
      <c r="A24">
        <f t="shared" si="1"/>
        <v>38</v>
      </c>
      <c r="B24" s="8">
        <f t="shared" si="2"/>
        <v>0.01</v>
      </c>
      <c r="C24" s="9">
        <f t="shared" si="3"/>
        <v>0.99</v>
      </c>
      <c r="D24" s="9">
        <f t="shared" si="4"/>
        <v>0.956</v>
      </c>
      <c r="F24">
        <v>38</v>
      </c>
      <c r="G24" s="8">
        <v>0.0015</v>
      </c>
      <c r="H24" s="10">
        <v>0.985</v>
      </c>
      <c r="I24" s="10">
        <v>0.993</v>
      </c>
    </row>
    <row r="25" spans="1:9" ht="15">
      <c r="A25">
        <f t="shared" si="1"/>
        <v>39</v>
      </c>
      <c r="B25" s="8">
        <f t="shared" si="2"/>
        <v>0.01</v>
      </c>
      <c r="C25" s="9">
        <f t="shared" si="3"/>
        <v>0.99</v>
      </c>
      <c r="D25" s="9">
        <f t="shared" si="4"/>
        <v>0.956</v>
      </c>
      <c r="F25">
        <v>39</v>
      </c>
      <c r="G25" s="8">
        <v>0.002</v>
      </c>
      <c r="H25" s="10">
        <v>0.98</v>
      </c>
      <c r="I25" s="10">
        <v>0.991</v>
      </c>
    </row>
    <row r="26" spans="1:9" ht="15">
      <c r="A26">
        <f t="shared" si="1"/>
        <v>40</v>
      </c>
      <c r="B26" s="8">
        <f t="shared" si="2"/>
        <v>0.01</v>
      </c>
      <c r="C26" s="9">
        <f t="shared" si="3"/>
        <v>0.99</v>
      </c>
      <c r="D26" s="9">
        <f t="shared" si="4"/>
        <v>0.956</v>
      </c>
      <c r="F26">
        <v>40</v>
      </c>
      <c r="G26" s="8">
        <v>0.0025</v>
      </c>
      <c r="H26" s="10">
        <v>0.975</v>
      </c>
      <c r="I26" s="10">
        <v>0.989</v>
      </c>
    </row>
    <row r="27" spans="1:9" ht="15">
      <c r="A27">
        <f t="shared" si="1"/>
        <v>41</v>
      </c>
      <c r="B27" s="8">
        <f t="shared" si="2"/>
        <v>0.01</v>
      </c>
      <c r="C27" s="9">
        <f t="shared" si="3"/>
        <v>0.99</v>
      </c>
      <c r="D27" s="9">
        <f t="shared" si="4"/>
        <v>0.956</v>
      </c>
      <c r="F27">
        <v>41</v>
      </c>
      <c r="G27" s="8">
        <v>0.003</v>
      </c>
      <c r="H27" s="10">
        <v>0.97</v>
      </c>
      <c r="I27" s="10">
        <v>0.987</v>
      </c>
    </row>
    <row r="28" spans="1:9" ht="15">
      <c r="A28">
        <f t="shared" si="1"/>
        <v>42</v>
      </c>
      <c r="B28" s="8">
        <f t="shared" si="2"/>
        <v>0.01</v>
      </c>
      <c r="C28" s="9">
        <f t="shared" si="3"/>
        <v>0.99</v>
      </c>
      <c r="D28" s="9">
        <f t="shared" si="4"/>
        <v>0.956</v>
      </c>
      <c r="F28">
        <v>42</v>
      </c>
      <c r="G28" s="8">
        <v>0.0035</v>
      </c>
      <c r="H28" s="10">
        <v>0.965</v>
      </c>
      <c r="I28" s="10">
        <v>0.984</v>
      </c>
    </row>
    <row r="29" spans="1:9" ht="15">
      <c r="A29">
        <f t="shared" si="1"/>
        <v>43</v>
      </c>
      <c r="B29" s="8">
        <f t="shared" si="2"/>
        <v>0.01</v>
      </c>
      <c r="C29" s="9">
        <f t="shared" si="3"/>
        <v>0.99</v>
      </c>
      <c r="D29" s="9">
        <f t="shared" si="4"/>
        <v>0.956</v>
      </c>
      <c r="F29">
        <v>43</v>
      </c>
      <c r="G29" s="8">
        <v>0.004</v>
      </c>
      <c r="H29" s="10">
        <v>0.96</v>
      </c>
      <c r="I29" s="10">
        <v>0.982</v>
      </c>
    </row>
    <row r="30" spans="1:9" ht="15">
      <c r="A30">
        <f t="shared" si="1"/>
        <v>44</v>
      </c>
      <c r="B30" s="8">
        <f t="shared" si="2"/>
        <v>0.01</v>
      </c>
      <c r="C30" s="9">
        <f t="shared" si="3"/>
        <v>0.99</v>
      </c>
      <c r="D30" s="9">
        <f t="shared" si="4"/>
        <v>0.956</v>
      </c>
      <c r="F30">
        <v>44</v>
      </c>
      <c r="G30" s="8">
        <v>0.0045</v>
      </c>
      <c r="H30" s="10">
        <v>0.955</v>
      </c>
      <c r="I30" s="10">
        <v>0.98</v>
      </c>
    </row>
    <row r="31" spans="1:9" ht="15">
      <c r="A31">
        <f t="shared" si="1"/>
        <v>45</v>
      </c>
      <c r="B31" s="8">
        <f t="shared" si="2"/>
        <v>0.01</v>
      </c>
      <c r="C31" s="9">
        <f t="shared" si="3"/>
        <v>0.99</v>
      </c>
      <c r="D31" s="9">
        <f t="shared" si="4"/>
        <v>0.956</v>
      </c>
      <c r="F31">
        <v>45</v>
      </c>
      <c r="G31" s="8">
        <v>0.005</v>
      </c>
      <c r="H31" s="10">
        <v>0.95</v>
      </c>
      <c r="I31" s="10">
        <v>0.978</v>
      </c>
    </row>
    <row r="32" spans="1:9" ht="15">
      <c r="A32">
        <f t="shared" si="1"/>
        <v>46</v>
      </c>
      <c r="B32" s="8">
        <f t="shared" si="2"/>
        <v>0.01</v>
      </c>
      <c r="C32" s="9">
        <f t="shared" si="3"/>
        <v>0.99</v>
      </c>
      <c r="D32" s="9">
        <f t="shared" si="4"/>
        <v>0.956</v>
      </c>
      <c r="F32">
        <f aca="true" t="shared" si="5" ref="F32:F65">A32</f>
        <v>46</v>
      </c>
      <c r="G32" s="8">
        <f aca="true" t="shared" si="6" ref="G32:G65">G31</f>
        <v>0.005</v>
      </c>
      <c r="H32" s="9">
        <f aca="true" t="shared" si="7" ref="H32:H65">H31</f>
        <v>0.95</v>
      </c>
      <c r="I32" s="9">
        <f aca="true" t="shared" si="8" ref="I32:I65">I31</f>
        <v>0.978</v>
      </c>
    </row>
    <row r="33" spans="1:9" ht="15">
      <c r="A33">
        <f t="shared" si="1"/>
        <v>47</v>
      </c>
      <c r="B33" s="8">
        <f t="shared" si="2"/>
        <v>0.01</v>
      </c>
      <c r="C33" s="9">
        <f t="shared" si="3"/>
        <v>0.99</v>
      </c>
      <c r="D33" s="9">
        <f t="shared" si="4"/>
        <v>0.956</v>
      </c>
      <c r="F33">
        <f t="shared" si="5"/>
        <v>47</v>
      </c>
      <c r="G33" s="8">
        <f t="shared" si="6"/>
        <v>0.005</v>
      </c>
      <c r="H33" s="9">
        <f t="shared" si="7"/>
        <v>0.95</v>
      </c>
      <c r="I33" s="9">
        <f t="shared" si="8"/>
        <v>0.978</v>
      </c>
    </row>
    <row r="34" spans="1:9" ht="15">
      <c r="A34">
        <f t="shared" si="1"/>
        <v>48</v>
      </c>
      <c r="B34" s="8">
        <f t="shared" si="2"/>
        <v>0.01</v>
      </c>
      <c r="C34" s="9">
        <f t="shared" si="3"/>
        <v>0.99</v>
      </c>
      <c r="D34" s="9">
        <f t="shared" si="4"/>
        <v>0.956</v>
      </c>
      <c r="F34">
        <f t="shared" si="5"/>
        <v>48</v>
      </c>
      <c r="G34" s="8">
        <f t="shared" si="6"/>
        <v>0.005</v>
      </c>
      <c r="H34" s="9">
        <f t="shared" si="7"/>
        <v>0.95</v>
      </c>
      <c r="I34" s="9">
        <f t="shared" si="8"/>
        <v>0.978</v>
      </c>
    </row>
    <row r="35" spans="1:9" ht="15">
      <c r="A35">
        <f t="shared" si="1"/>
        <v>49</v>
      </c>
      <c r="B35" s="8">
        <f t="shared" si="2"/>
        <v>0.01</v>
      </c>
      <c r="C35" s="9">
        <f t="shared" si="3"/>
        <v>0.99</v>
      </c>
      <c r="D35" s="9">
        <f t="shared" si="4"/>
        <v>0.956</v>
      </c>
      <c r="F35">
        <f t="shared" si="5"/>
        <v>49</v>
      </c>
      <c r="G35" s="8">
        <f t="shared" si="6"/>
        <v>0.005</v>
      </c>
      <c r="H35" s="9">
        <f t="shared" si="7"/>
        <v>0.95</v>
      </c>
      <c r="I35" s="9">
        <f t="shared" si="8"/>
        <v>0.978</v>
      </c>
    </row>
    <row r="36" spans="1:9" ht="15">
      <c r="A36">
        <f t="shared" si="1"/>
        <v>50</v>
      </c>
      <c r="B36" s="8">
        <f t="shared" si="2"/>
        <v>0.01</v>
      </c>
      <c r="C36" s="9">
        <f t="shared" si="3"/>
        <v>0.99</v>
      </c>
      <c r="D36" s="9">
        <f t="shared" si="4"/>
        <v>0.956</v>
      </c>
      <c r="F36">
        <f t="shared" si="5"/>
        <v>50</v>
      </c>
      <c r="G36" s="8">
        <f t="shared" si="6"/>
        <v>0.005</v>
      </c>
      <c r="H36" s="9">
        <f t="shared" si="7"/>
        <v>0.95</v>
      </c>
      <c r="I36" s="9">
        <f t="shared" si="8"/>
        <v>0.978</v>
      </c>
    </row>
    <row r="37" spans="1:9" ht="15">
      <c r="A37">
        <f t="shared" si="1"/>
        <v>51</v>
      </c>
      <c r="B37" s="8">
        <f t="shared" si="2"/>
        <v>0.01</v>
      </c>
      <c r="C37" s="9">
        <f t="shared" si="3"/>
        <v>0.99</v>
      </c>
      <c r="D37" s="9">
        <f t="shared" si="4"/>
        <v>0.956</v>
      </c>
      <c r="F37">
        <f t="shared" si="5"/>
        <v>51</v>
      </c>
      <c r="G37" s="8">
        <f t="shared" si="6"/>
        <v>0.005</v>
      </c>
      <c r="H37" s="9">
        <f t="shared" si="7"/>
        <v>0.95</v>
      </c>
      <c r="I37" s="9">
        <f t="shared" si="8"/>
        <v>0.978</v>
      </c>
    </row>
    <row r="38" spans="1:9" ht="15">
      <c r="A38">
        <f t="shared" si="1"/>
        <v>52</v>
      </c>
      <c r="B38" s="8">
        <f t="shared" si="2"/>
        <v>0.01</v>
      </c>
      <c r="C38" s="9">
        <f t="shared" si="3"/>
        <v>0.99</v>
      </c>
      <c r="D38" s="9">
        <f t="shared" si="4"/>
        <v>0.956</v>
      </c>
      <c r="F38">
        <f t="shared" si="5"/>
        <v>52</v>
      </c>
      <c r="G38" s="8">
        <f t="shared" si="6"/>
        <v>0.005</v>
      </c>
      <c r="H38" s="9">
        <f t="shared" si="7"/>
        <v>0.95</v>
      </c>
      <c r="I38" s="9">
        <f t="shared" si="8"/>
        <v>0.978</v>
      </c>
    </row>
    <row r="39" spans="1:9" ht="15">
      <c r="A39">
        <f t="shared" si="1"/>
        <v>53</v>
      </c>
      <c r="B39" s="8">
        <f t="shared" si="2"/>
        <v>0.01</v>
      </c>
      <c r="C39" s="9">
        <f t="shared" si="3"/>
        <v>0.99</v>
      </c>
      <c r="D39" s="9">
        <f t="shared" si="4"/>
        <v>0.956</v>
      </c>
      <c r="F39">
        <f t="shared" si="5"/>
        <v>53</v>
      </c>
      <c r="G39" s="8">
        <f t="shared" si="6"/>
        <v>0.005</v>
      </c>
      <c r="H39" s="9">
        <f t="shared" si="7"/>
        <v>0.95</v>
      </c>
      <c r="I39" s="9">
        <f t="shared" si="8"/>
        <v>0.978</v>
      </c>
    </row>
    <row r="40" spans="1:9" ht="15">
      <c r="A40">
        <f t="shared" si="1"/>
        <v>54</v>
      </c>
      <c r="B40" s="8">
        <f t="shared" si="2"/>
        <v>0.01</v>
      </c>
      <c r="C40" s="9">
        <f t="shared" si="3"/>
        <v>0.99</v>
      </c>
      <c r="D40" s="9">
        <f t="shared" si="4"/>
        <v>0.956</v>
      </c>
      <c r="F40">
        <f t="shared" si="5"/>
        <v>54</v>
      </c>
      <c r="G40" s="8">
        <f t="shared" si="6"/>
        <v>0.005</v>
      </c>
      <c r="H40" s="9">
        <f t="shared" si="7"/>
        <v>0.95</v>
      </c>
      <c r="I40" s="9">
        <f t="shared" si="8"/>
        <v>0.978</v>
      </c>
    </row>
    <row r="41" spans="1:9" ht="15">
      <c r="A41">
        <f t="shared" si="1"/>
        <v>55</v>
      </c>
      <c r="B41" s="8">
        <f t="shared" si="2"/>
        <v>0.01</v>
      </c>
      <c r="C41" s="9">
        <f t="shared" si="3"/>
        <v>0.99</v>
      </c>
      <c r="D41" s="9">
        <f t="shared" si="4"/>
        <v>0.956</v>
      </c>
      <c r="F41">
        <f t="shared" si="5"/>
        <v>55</v>
      </c>
      <c r="G41" s="8">
        <f t="shared" si="6"/>
        <v>0.005</v>
      </c>
      <c r="H41" s="9">
        <f t="shared" si="7"/>
        <v>0.95</v>
      </c>
      <c r="I41" s="9">
        <f t="shared" si="8"/>
        <v>0.978</v>
      </c>
    </row>
    <row r="42" spans="1:9" ht="15">
      <c r="A42">
        <f t="shared" si="1"/>
        <v>56</v>
      </c>
      <c r="B42" s="8">
        <f t="shared" si="2"/>
        <v>0.01</v>
      </c>
      <c r="C42" s="9">
        <f t="shared" si="3"/>
        <v>0.99</v>
      </c>
      <c r="D42" s="9">
        <f t="shared" si="4"/>
        <v>0.956</v>
      </c>
      <c r="F42">
        <f t="shared" si="5"/>
        <v>56</v>
      </c>
      <c r="G42" s="8">
        <f t="shared" si="6"/>
        <v>0.005</v>
      </c>
      <c r="H42" s="9">
        <f t="shared" si="7"/>
        <v>0.95</v>
      </c>
      <c r="I42" s="9">
        <f t="shared" si="8"/>
        <v>0.978</v>
      </c>
    </row>
    <row r="43" spans="1:9" ht="15">
      <c r="A43">
        <f t="shared" si="1"/>
        <v>57</v>
      </c>
      <c r="B43" s="8">
        <f t="shared" si="2"/>
        <v>0.01</v>
      </c>
      <c r="C43" s="9">
        <f t="shared" si="3"/>
        <v>0.99</v>
      </c>
      <c r="D43" s="9">
        <f t="shared" si="4"/>
        <v>0.956</v>
      </c>
      <c r="F43">
        <f t="shared" si="5"/>
        <v>57</v>
      </c>
      <c r="G43" s="8">
        <f t="shared" si="6"/>
        <v>0.005</v>
      </c>
      <c r="H43" s="9">
        <f t="shared" si="7"/>
        <v>0.95</v>
      </c>
      <c r="I43" s="9">
        <f t="shared" si="8"/>
        <v>0.978</v>
      </c>
    </row>
    <row r="44" spans="1:9" ht="15">
      <c r="A44">
        <f t="shared" si="1"/>
        <v>58</v>
      </c>
      <c r="B44" s="8">
        <f t="shared" si="2"/>
        <v>0.01</v>
      </c>
      <c r="C44" s="9">
        <f t="shared" si="3"/>
        <v>0.99</v>
      </c>
      <c r="D44" s="9">
        <f t="shared" si="4"/>
        <v>0.956</v>
      </c>
      <c r="F44">
        <f t="shared" si="5"/>
        <v>58</v>
      </c>
      <c r="G44" s="8">
        <f t="shared" si="6"/>
        <v>0.005</v>
      </c>
      <c r="H44" s="9">
        <f t="shared" si="7"/>
        <v>0.95</v>
      </c>
      <c r="I44" s="9">
        <f t="shared" si="8"/>
        <v>0.978</v>
      </c>
    </row>
    <row r="45" spans="1:9" ht="15">
      <c r="A45">
        <f t="shared" si="1"/>
        <v>59</v>
      </c>
      <c r="B45" s="8">
        <f t="shared" si="2"/>
        <v>0.01</v>
      </c>
      <c r="C45" s="9">
        <f t="shared" si="3"/>
        <v>0.99</v>
      </c>
      <c r="D45" s="9">
        <f t="shared" si="4"/>
        <v>0.956</v>
      </c>
      <c r="F45">
        <f t="shared" si="5"/>
        <v>59</v>
      </c>
      <c r="G45" s="8">
        <f t="shared" si="6"/>
        <v>0.005</v>
      </c>
      <c r="H45" s="9">
        <f t="shared" si="7"/>
        <v>0.95</v>
      </c>
      <c r="I45" s="9">
        <f t="shared" si="8"/>
        <v>0.978</v>
      </c>
    </row>
    <row r="46" spans="1:9" ht="15">
      <c r="A46">
        <f t="shared" si="1"/>
        <v>60</v>
      </c>
      <c r="B46" s="8">
        <f t="shared" si="2"/>
        <v>0.01</v>
      </c>
      <c r="C46" s="9">
        <f t="shared" si="3"/>
        <v>0.99</v>
      </c>
      <c r="D46" s="9">
        <f t="shared" si="4"/>
        <v>0.956</v>
      </c>
      <c r="F46">
        <f t="shared" si="5"/>
        <v>60</v>
      </c>
      <c r="G46" s="8">
        <f t="shared" si="6"/>
        <v>0.005</v>
      </c>
      <c r="H46" s="9">
        <f t="shared" si="7"/>
        <v>0.95</v>
      </c>
      <c r="I46" s="9">
        <f t="shared" si="8"/>
        <v>0.978</v>
      </c>
    </row>
    <row r="47" spans="1:9" ht="15">
      <c r="A47">
        <f t="shared" si="1"/>
        <v>61</v>
      </c>
      <c r="B47" s="8">
        <f t="shared" si="2"/>
        <v>0.01</v>
      </c>
      <c r="C47" s="9">
        <f t="shared" si="3"/>
        <v>0.99</v>
      </c>
      <c r="D47" s="9">
        <f t="shared" si="4"/>
        <v>0.956</v>
      </c>
      <c r="F47">
        <f t="shared" si="5"/>
        <v>61</v>
      </c>
      <c r="G47" s="8">
        <f t="shared" si="6"/>
        <v>0.005</v>
      </c>
      <c r="H47" s="9">
        <f t="shared" si="7"/>
        <v>0.95</v>
      </c>
      <c r="I47" s="9">
        <f t="shared" si="8"/>
        <v>0.978</v>
      </c>
    </row>
    <row r="48" spans="1:9" ht="15">
      <c r="A48">
        <f t="shared" si="1"/>
        <v>62</v>
      </c>
      <c r="B48" s="8">
        <f t="shared" si="2"/>
        <v>0.01</v>
      </c>
      <c r="C48" s="9">
        <f t="shared" si="3"/>
        <v>0.99</v>
      </c>
      <c r="D48" s="9">
        <f t="shared" si="4"/>
        <v>0.956</v>
      </c>
      <c r="F48">
        <f t="shared" si="5"/>
        <v>62</v>
      </c>
      <c r="G48" s="8">
        <f t="shared" si="6"/>
        <v>0.005</v>
      </c>
      <c r="H48" s="9">
        <f t="shared" si="7"/>
        <v>0.95</v>
      </c>
      <c r="I48" s="9">
        <f t="shared" si="8"/>
        <v>0.978</v>
      </c>
    </row>
    <row r="49" spans="1:9" ht="15">
      <c r="A49">
        <f aca="true" t="shared" si="9" ref="A49:A65">A48+1</f>
        <v>63</v>
      </c>
      <c r="B49" s="8">
        <f aca="true" t="shared" si="10" ref="B49:B65">B48</f>
        <v>0.01</v>
      </c>
      <c r="C49" s="9">
        <f aca="true" t="shared" si="11" ref="C49:C65">C48</f>
        <v>0.99</v>
      </c>
      <c r="D49" s="9">
        <f aca="true" t="shared" si="12" ref="D49:D65">D48</f>
        <v>0.956</v>
      </c>
      <c r="F49">
        <f t="shared" si="5"/>
        <v>63</v>
      </c>
      <c r="G49" s="8">
        <f t="shared" si="6"/>
        <v>0.005</v>
      </c>
      <c r="H49" s="9">
        <f t="shared" si="7"/>
        <v>0.95</v>
      </c>
      <c r="I49" s="9">
        <f t="shared" si="8"/>
        <v>0.978</v>
      </c>
    </row>
    <row r="50" spans="1:9" ht="15">
      <c r="A50">
        <f t="shared" si="9"/>
        <v>64</v>
      </c>
      <c r="B50" s="8">
        <f t="shared" si="10"/>
        <v>0.01</v>
      </c>
      <c r="C50" s="9">
        <f t="shared" si="11"/>
        <v>0.99</v>
      </c>
      <c r="D50" s="9">
        <f t="shared" si="12"/>
        <v>0.956</v>
      </c>
      <c r="F50">
        <f t="shared" si="5"/>
        <v>64</v>
      </c>
      <c r="G50" s="8">
        <f t="shared" si="6"/>
        <v>0.005</v>
      </c>
      <c r="H50" s="9">
        <f t="shared" si="7"/>
        <v>0.95</v>
      </c>
      <c r="I50" s="9">
        <f t="shared" si="8"/>
        <v>0.978</v>
      </c>
    </row>
    <row r="51" spans="1:9" ht="15">
      <c r="A51">
        <f t="shared" si="9"/>
        <v>65</v>
      </c>
      <c r="B51" s="8">
        <f t="shared" si="10"/>
        <v>0.01</v>
      </c>
      <c r="C51" s="9">
        <f t="shared" si="11"/>
        <v>0.99</v>
      </c>
      <c r="D51" s="9">
        <f t="shared" si="12"/>
        <v>0.956</v>
      </c>
      <c r="F51">
        <f t="shared" si="5"/>
        <v>65</v>
      </c>
      <c r="G51" s="8">
        <f t="shared" si="6"/>
        <v>0.005</v>
      </c>
      <c r="H51" s="9">
        <f t="shared" si="7"/>
        <v>0.95</v>
      </c>
      <c r="I51" s="9">
        <f t="shared" si="8"/>
        <v>0.978</v>
      </c>
    </row>
    <row r="52" spans="1:9" ht="15">
      <c r="A52">
        <f t="shared" si="9"/>
        <v>66</v>
      </c>
      <c r="B52" s="8">
        <f t="shared" si="10"/>
        <v>0.01</v>
      </c>
      <c r="C52" s="9">
        <f t="shared" si="11"/>
        <v>0.99</v>
      </c>
      <c r="D52" s="9">
        <f t="shared" si="12"/>
        <v>0.956</v>
      </c>
      <c r="F52">
        <f t="shared" si="5"/>
        <v>66</v>
      </c>
      <c r="G52" s="8">
        <f t="shared" si="6"/>
        <v>0.005</v>
      </c>
      <c r="H52" s="9">
        <f t="shared" si="7"/>
        <v>0.95</v>
      </c>
      <c r="I52" s="9">
        <f t="shared" si="8"/>
        <v>0.978</v>
      </c>
    </row>
    <row r="53" spans="1:9" ht="15">
      <c r="A53">
        <f t="shared" si="9"/>
        <v>67</v>
      </c>
      <c r="B53" s="8">
        <f t="shared" si="10"/>
        <v>0.01</v>
      </c>
      <c r="C53" s="9">
        <f t="shared" si="11"/>
        <v>0.99</v>
      </c>
      <c r="D53" s="9">
        <f t="shared" si="12"/>
        <v>0.956</v>
      </c>
      <c r="F53">
        <f t="shared" si="5"/>
        <v>67</v>
      </c>
      <c r="G53" s="8">
        <f t="shared" si="6"/>
        <v>0.005</v>
      </c>
      <c r="H53" s="9">
        <f t="shared" si="7"/>
        <v>0.95</v>
      </c>
      <c r="I53" s="9">
        <f t="shared" si="8"/>
        <v>0.978</v>
      </c>
    </row>
    <row r="54" spans="1:9" ht="15">
      <c r="A54">
        <f t="shared" si="9"/>
        <v>68</v>
      </c>
      <c r="B54" s="8">
        <f t="shared" si="10"/>
        <v>0.01</v>
      </c>
      <c r="C54" s="9">
        <f t="shared" si="11"/>
        <v>0.99</v>
      </c>
      <c r="D54" s="9">
        <f t="shared" si="12"/>
        <v>0.956</v>
      </c>
      <c r="F54">
        <f t="shared" si="5"/>
        <v>68</v>
      </c>
      <c r="G54" s="8">
        <f t="shared" si="6"/>
        <v>0.005</v>
      </c>
      <c r="H54" s="9">
        <f t="shared" si="7"/>
        <v>0.95</v>
      </c>
      <c r="I54" s="9">
        <f t="shared" si="8"/>
        <v>0.978</v>
      </c>
    </row>
    <row r="55" spans="1:9" ht="15">
      <c r="A55">
        <f t="shared" si="9"/>
        <v>69</v>
      </c>
      <c r="B55" s="8">
        <f t="shared" si="10"/>
        <v>0.01</v>
      </c>
      <c r="C55" s="9">
        <f t="shared" si="11"/>
        <v>0.99</v>
      </c>
      <c r="D55" s="9">
        <f t="shared" si="12"/>
        <v>0.956</v>
      </c>
      <c r="F55">
        <f t="shared" si="5"/>
        <v>69</v>
      </c>
      <c r="G55" s="8">
        <f t="shared" si="6"/>
        <v>0.005</v>
      </c>
      <c r="H55" s="9">
        <f t="shared" si="7"/>
        <v>0.95</v>
      </c>
      <c r="I55" s="9">
        <f t="shared" si="8"/>
        <v>0.978</v>
      </c>
    </row>
    <row r="56" spans="1:9" ht="15">
      <c r="A56">
        <f t="shared" si="9"/>
        <v>70</v>
      </c>
      <c r="B56" s="8">
        <f t="shared" si="10"/>
        <v>0.01</v>
      </c>
      <c r="C56" s="9">
        <f t="shared" si="11"/>
        <v>0.99</v>
      </c>
      <c r="D56" s="9">
        <f t="shared" si="12"/>
        <v>0.956</v>
      </c>
      <c r="F56">
        <f t="shared" si="5"/>
        <v>70</v>
      </c>
      <c r="G56" s="8">
        <f t="shared" si="6"/>
        <v>0.005</v>
      </c>
      <c r="H56" s="9">
        <f t="shared" si="7"/>
        <v>0.95</v>
      </c>
      <c r="I56" s="9">
        <f t="shared" si="8"/>
        <v>0.978</v>
      </c>
    </row>
    <row r="57" spans="1:9" ht="15">
      <c r="A57">
        <f t="shared" si="9"/>
        <v>71</v>
      </c>
      <c r="B57" s="8">
        <f t="shared" si="10"/>
        <v>0.01</v>
      </c>
      <c r="C57" s="9">
        <f t="shared" si="11"/>
        <v>0.99</v>
      </c>
      <c r="D57" s="9">
        <f t="shared" si="12"/>
        <v>0.956</v>
      </c>
      <c r="F57">
        <f t="shared" si="5"/>
        <v>71</v>
      </c>
      <c r="G57" s="8">
        <f t="shared" si="6"/>
        <v>0.005</v>
      </c>
      <c r="H57" s="9">
        <f t="shared" si="7"/>
        <v>0.95</v>
      </c>
      <c r="I57" s="9">
        <f t="shared" si="8"/>
        <v>0.978</v>
      </c>
    </row>
    <row r="58" spans="1:9" ht="15">
      <c r="A58">
        <f t="shared" si="9"/>
        <v>72</v>
      </c>
      <c r="B58" s="8">
        <f t="shared" si="10"/>
        <v>0.01</v>
      </c>
      <c r="C58" s="9">
        <f t="shared" si="11"/>
        <v>0.99</v>
      </c>
      <c r="D58" s="9">
        <f t="shared" si="12"/>
        <v>0.956</v>
      </c>
      <c r="F58">
        <f t="shared" si="5"/>
        <v>72</v>
      </c>
      <c r="G58" s="8">
        <f t="shared" si="6"/>
        <v>0.005</v>
      </c>
      <c r="H58" s="9">
        <f t="shared" si="7"/>
        <v>0.95</v>
      </c>
      <c r="I58" s="9">
        <f t="shared" si="8"/>
        <v>0.978</v>
      </c>
    </row>
    <row r="59" spans="1:9" ht="15">
      <c r="A59">
        <f t="shared" si="9"/>
        <v>73</v>
      </c>
      <c r="B59" s="8">
        <f t="shared" si="10"/>
        <v>0.01</v>
      </c>
      <c r="C59" s="9">
        <f t="shared" si="11"/>
        <v>0.99</v>
      </c>
      <c r="D59" s="9">
        <f t="shared" si="12"/>
        <v>0.956</v>
      </c>
      <c r="F59">
        <f t="shared" si="5"/>
        <v>73</v>
      </c>
      <c r="G59" s="8">
        <f t="shared" si="6"/>
        <v>0.005</v>
      </c>
      <c r="H59" s="9">
        <f t="shared" si="7"/>
        <v>0.95</v>
      </c>
      <c r="I59" s="9">
        <f t="shared" si="8"/>
        <v>0.978</v>
      </c>
    </row>
    <row r="60" spans="1:9" ht="15">
      <c r="A60">
        <f t="shared" si="9"/>
        <v>74</v>
      </c>
      <c r="B60" s="8">
        <f t="shared" si="10"/>
        <v>0.01</v>
      </c>
      <c r="C60" s="9">
        <f t="shared" si="11"/>
        <v>0.99</v>
      </c>
      <c r="D60" s="9">
        <f t="shared" si="12"/>
        <v>0.956</v>
      </c>
      <c r="F60">
        <f t="shared" si="5"/>
        <v>74</v>
      </c>
      <c r="G60" s="8">
        <f t="shared" si="6"/>
        <v>0.005</v>
      </c>
      <c r="H60" s="9">
        <f t="shared" si="7"/>
        <v>0.95</v>
      </c>
      <c r="I60" s="9">
        <f t="shared" si="8"/>
        <v>0.978</v>
      </c>
    </row>
    <row r="61" spans="1:9" ht="15">
      <c r="A61">
        <f t="shared" si="9"/>
        <v>75</v>
      </c>
      <c r="B61" s="8">
        <f t="shared" si="10"/>
        <v>0.01</v>
      </c>
      <c r="C61" s="9">
        <f t="shared" si="11"/>
        <v>0.99</v>
      </c>
      <c r="D61" s="9">
        <f t="shared" si="12"/>
        <v>0.956</v>
      </c>
      <c r="F61">
        <f t="shared" si="5"/>
        <v>75</v>
      </c>
      <c r="G61" s="8">
        <f t="shared" si="6"/>
        <v>0.005</v>
      </c>
      <c r="H61" s="9">
        <f t="shared" si="7"/>
        <v>0.95</v>
      </c>
      <c r="I61" s="9">
        <f t="shared" si="8"/>
        <v>0.978</v>
      </c>
    </row>
    <row r="62" spans="1:9" ht="15">
      <c r="A62">
        <f t="shared" si="9"/>
        <v>76</v>
      </c>
      <c r="B62" s="8">
        <f t="shared" si="10"/>
        <v>0.01</v>
      </c>
      <c r="C62" s="9">
        <f t="shared" si="11"/>
        <v>0.99</v>
      </c>
      <c r="D62" s="9">
        <f t="shared" si="12"/>
        <v>0.956</v>
      </c>
      <c r="F62">
        <f t="shared" si="5"/>
        <v>76</v>
      </c>
      <c r="G62" s="8">
        <f t="shared" si="6"/>
        <v>0.005</v>
      </c>
      <c r="H62" s="9">
        <f t="shared" si="7"/>
        <v>0.95</v>
      </c>
      <c r="I62" s="9">
        <f t="shared" si="8"/>
        <v>0.978</v>
      </c>
    </row>
    <row r="63" spans="1:9" ht="15">
      <c r="A63">
        <f t="shared" si="9"/>
        <v>77</v>
      </c>
      <c r="B63" s="8">
        <f t="shared" si="10"/>
        <v>0.01</v>
      </c>
      <c r="C63" s="9">
        <f t="shared" si="11"/>
        <v>0.99</v>
      </c>
      <c r="D63" s="9">
        <f t="shared" si="12"/>
        <v>0.956</v>
      </c>
      <c r="F63">
        <f t="shared" si="5"/>
        <v>77</v>
      </c>
      <c r="G63" s="8">
        <f t="shared" si="6"/>
        <v>0.005</v>
      </c>
      <c r="H63" s="9">
        <f t="shared" si="7"/>
        <v>0.95</v>
      </c>
      <c r="I63" s="9">
        <f t="shared" si="8"/>
        <v>0.978</v>
      </c>
    </row>
    <row r="64" spans="1:9" ht="15">
      <c r="A64">
        <f t="shared" si="9"/>
        <v>78</v>
      </c>
      <c r="B64" s="8">
        <f t="shared" si="10"/>
        <v>0.01</v>
      </c>
      <c r="C64" s="9">
        <f t="shared" si="11"/>
        <v>0.99</v>
      </c>
      <c r="D64" s="9">
        <f t="shared" si="12"/>
        <v>0.956</v>
      </c>
      <c r="F64">
        <f t="shared" si="5"/>
        <v>78</v>
      </c>
      <c r="G64" s="8">
        <f t="shared" si="6"/>
        <v>0.005</v>
      </c>
      <c r="H64" s="9">
        <f t="shared" si="7"/>
        <v>0.95</v>
      </c>
      <c r="I64" s="9">
        <f t="shared" si="8"/>
        <v>0.978</v>
      </c>
    </row>
    <row r="65" spans="1:9" ht="15">
      <c r="A65">
        <f t="shared" si="9"/>
        <v>79</v>
      </c>
      <c r="B65" s="8">
        <f t="shared" si="10"/>
        <v>0.01</v>
      </c>
      <c r="C65" s="9">
        <f t="shared" si="11"/>
        <v>0.99</v>
      </c>
      <c r="D65" s="9">
        <f t="shared" si="12"/>
        <v>0.956</v>
      </c>
      <c r="F65">
        <f t="shared" si="5"/>
        <v>79</v>
      </c>
      <c r="G65" s="8">
        <f t="shared" si="6"/>
        <v>0.005</v>
      </c>
      <c r="H65" s="9">
        <f t="shared" si="7"/>
        <v>0.95</v>
      </c>
      <c r="I65" s="9">
        <f t="shared" si="8"/>
        <v>0.978</v>
      </c>
    </row>
    <row r="66" spans="1:9" ht="15">
      <c r="A66">
        <v>80</v>
      </c>
      <c r="B66" s="8">
        <v>0.01</v>
      </c>
      <c r="C66" s="9">
        <v>0.99</v>
      </c>
      <c r="D66" s="9">
        <v>0.956</v>
      </c>
      <c r="F66">
        <v>80</v>
      </c>
      <c r="G66" s="8">
        <v>0.005</v>
      </c>
      <c r="H66" s="10">
        <v>0.95</v>
      </c>
      <c r="I66" s="10">
        <v>0.978</v>
      </c>
    </row>
    <row r="67" spans="1:9" ht="15">
      <c r="A67">
        <v>81</v>
      </c>
      <c r="B67" s="8">
        <v>0.009</v>
      </c>
      <c r="C67" s="9">
        <v>0.991</v>
      </c>
      <c r="D67" s="9">
        <v>0.96</v>
      </c>
      <c r="F67">
        <v>81</v>
      </c>
      <c r="G67" s="8">
        <v>0.0045</v>
      </c>
      <c r="H67" s="10">
        <v>0.955</v>
      </c>
      <c r="I67" s="10">
        <v>0.98</v>
      </c>
    </row>
    <row r="68" spans="1:9" ht="15">
      <c r="A68">
        <v>82</v>
      </c>
      <c r="B68" s="8">
        <v>0.008</v>
      </c>
      <c r="C68" s="9">
        <v>0.992</v>
      </c>
      <c r="D68" s="9">
        <v>0.965</v>
      </c>
      <c r="F68">
        <v>82</v>
      </c>
      <c r="G68" s="8">
        <v>0.004</v>
      </c>
      <c r="H68" s="10">
        <v>0.96</v>
      </c>
      <c r="I68" s="10">
        <v>0.982</v>
      </c>
    </row>
    <row r="69" spans="1:9" ht="15">
      <c r="A69">
        <v>83</v>
      </c>
      <c r="B69" s="8">
        <v>0.007</v>
      </c>
      <c r="C69" s="9">
        <v>0.993</v>
      </c>
      <c r="D69" s="9">
        <v>0.969</v>
      </c>
      <c r="F69">
        <v>83</v>
      </c>
      <c r="G69" s="8">
        <v>0.0035</v>
      </c>
      <c r="H69" s="10">
        <v>0.965</v>
      </c>
      <c r="I69" s="10">
        <v>0.984</v>
      </c>
    </row>
    <row r="70" spans="1:9" ht="15">
      <c r="A70">
        <v>84</v>
      </c>
      <c r="B70" s="8">
        <v>0.006</v>
      </c>
      <c r="C70" s="9">
        <v>0.994</v>
      </c>
      <c r="D70" s="9">
        <v>0.973</v>
      </c>
      <c r="F70">
        <v>84</v>
      </c>
      <c r="G70" s="8">
        <v>0.003</v>
      </c>
      <c r="H70" s="10">
        <v>0.97</v>
      </c>
      <c r="I70" s="10">
        <v>0.987</v>
      </c>
    </row>
    <row r="71" spans="1:9" ht="15">
      <c r="A71">
        <v>85</v>
      </c>
      <c r="B71" s="8">
        <v>0.005</v>
      </c>
      <c r="C71" s="9">
        <v>0.995</v>
      </c>
      <c r="D71" s="9">
        <v>0.978</v>
      </c>
      <c r="F71">
        <v>85</v>
      </c>
      <c r="G71" s="8">
        <v>0.0025</v>
      </c>
      <c r="H71" s="10">
        <v>0.975</v>
      </c>
      <c r="I71" s="10">
        <v>0.989</v>
      </c>
    </row>
    <row r="72" spans="1:9" ht="15">
      <c r="A72">
        <v>86</v>
      </c>
      <c r="B72" s="8">
        <v>0.004</v>
      </c>
      <c r="C72" s="9">
        <v>0.996</v>
      </c>
      <c r="D72" s="9">
        <v>0.982</v>
      </c>
      <c r="F72">
        <v>86</v>
      </c>
      <c r="G72" s="8">
        <v>0.002</v>
      </c>
      <c r="H72" s="10">
        <v>0.98</v>
      </c>
      <c r="I72" s="10">
        <v>0.991</v>
      </c>
    </row>
    <row r="73" spans="1:9" ht="15">
      <c r="A73">
        <v>87</v>
      </c>
      <c r="B73" s="8">
        <v>0.003</v>
      </c>
      <c r="C73" s="9">
        <v>0.997</v>
      </c>
      <c r="D73" s="9">
        <v>0.987</v>
      </c>
      <c r="F73">
        <v>87</v>
      </c>
      <c r="G73" s="8">
        <v>0.0015</v>
      </c>
      <c r="H73" s="10">
        <v>0.985</v>
      </c>
      <c r="I73" s="10">
        <v>0.993</v>
      </c>
    </row>
    <row r="74" spans="1:9" ht="15">
      <c r="A74">
        <v>88</v>
      </c>
      <c r="B74" s="8">
        <v>0.002</v>
      </c>
      <c r="C74" s="9">
        <v>0.998</v>
      </c>
      <c r="D74" s="9">
        <v>0.991</v>
      </c>
      <c r="F74">
        <v>88</v>
      </c>
      <c r="G74" s="8">
        <v>0.001</v>
      </c>
      <c r="H74" s="10">
        <v>0.99</v>
      </c>
      <c r="I74" s="10">
        <v>0.996</v>
      </c>
    </row>
    <row r="75" spans="1:9" ht="15">
      <c r="A75">
        <v>89</v>
      </c>
      <c r="B75" s="8">
        <v>0.001</v>
      </c>
      <c r="C75" s="9">
        <v>0.999</v>
      </c>
      <c r="D75" s="9">
        <v>0.996</v>
      </c>
      <c r="F75">
        <v>89</v>
      </c>
      <c r="G75" s="8">
        <v>0.0005</v>
      </c>
      <c r="H75" s="10">
        <v>0.995</v>
      </c>
      <c r="I75" s="10">
        <v>0.999</v>
      </c>
    </row>
    <row r="76" spans="1:9" ht="15">
      <c r="A76">
        <v>90</v>
      </c>
      <c r="B76" s="8">
        <v>0</v>
      </c>
      <c r="C76" s="9">
        <v>1</v>
      </c>
      <c r="D76" s="9">
        <v>1</v>
      </c>
      <c r="F76">
        <v>90</v>
      </c>
      <c r="G76" s="8">
        <v>0</v>
      </c>
      <c r="H76" s="9">
        <v>1</v>
      </c>
      <c r="I76" s="9">
        <v>1</v>
      </c>
    </row>
    <row r="77" spans="1:9" ht="15">
      <c r="A77">
        <f>+A76+1</f>
        <v>91</v>
      </c>
      <c r="B77" s="8">
        <v>0</v>
      </c>
      <c r="C77" s="9">
        <v>1</v>
      </c>
      <c r="D77" s="9">
        <v>1</v>
      </c>
      <c r="F77">
        <f>+F76+1</f>
        <v>91</v>
      </c>
      <c r="G77" s="8">
        <v>0</v>
      </c>
      <c r="H77" s="9">
        <v>1</v>
      </c>
      <c r="I77" s="9">
        <v>1</v>
      </c>
    </row>
    <row r="78" spans="1:9" ht="15">
      <c r="A78">
        <f aca="true" t="shared" si="13" ref="A78:A86">+A77+1</f>
        <v>92</v>
      </c>
      <c r="B78" s="8">
        <v>0</v>
      </c>
      <c r="C78" s="9">
        <v>1</v>
      </c>
      <c r="D78" s="9">
        <v>1</v>
      </c>
      <c r="F78">
        <f aca="true" t="shared" si="14" ref="F78:F105">+F77+1</f>
        <v>92</v>
      </c>
      <c r="G78" s="8">
        <v>0</v>
      </c>
      <c r="H78" s="9">
        <v>1</v>
      </c>
      <c r="I78" s="9">
        <v>1</v>
      </c>
    </row>
    <row r="79" spans="1:9" ht="15">
      <c r="A79">
        <f t="shared" si="13"/>
        <v>93</v>
      </c>
      <c r="B79" s="8">
        <v>0</v>
      </c>
      <c r="C79" s="9">
        <v>1</v>
      </c>
      <c r="D79" s="9">
        <v>1</v>
      </c>
      <c r="F79">
        <f t="shared" si="14"/>
        <v>93</v>
      </c>
      <c r="G79" s="8">
        <v>0</v>
      </c>
      <c r="H79" s="9">
        <v>1</v>
      </c>
      <c r="I79" s="9">
        <v>1</v>
      </c>
    </row>
    <row r="80" spans="1:9" ht="15">
      <c r="A80">
        <f t="shared" si="13"/>
        <v>94</v>
      </c>
      <c r="B80" s="8">
        <v>0</v>
      </c>
      <c r="C80" s="9">
        <v>1</v>
      </c>
      <c r="D80" s="9">
        <v>1</v>
      </c>
      <c r="F80">
        <f t="shared" si="14"/>
        <v>94</v>
      </c>
      <c r="G80" s="8">
        <v>0</v>
      </c>
      <c r="H80" s="9">
        <v>1</v>
      </c>
      <c r="I80" s="9">
        <v>1</v>
      </c>
    </row>
    <row r="81" spans="1:9" ht="15">
      <c r="A81">
        <f t="shared" si="13"/>
        <v>95</v>
      </c>
      <c r="B81" s="8">
        <v>0</v>
      </c>
      <c r="C81" s="9">
        <v>1</v>
      </c>
      <c r="D81" s="9">
        <v>1</v>
      </c>
      <c r="F81">
        <f t="shared" si="14"/>
        <v>95</v>
      </c>
      <c r="G81" s="8">
        <v>0</v>
      </c>
      <c r="H81" s="9">
        <v>1</v>
      </c>
      <c r="I81" s="9">
        <v>1</v>
      </c>
    </row>
    <row r="82" spans="1:9" ht="15">
      <c r="A82">
        <f t="shared" si="13"/>
        <v>96</v>
      </c>
      <c r="B82" s="8">
        <v>0</v>
      </c>
      <c r="C82" s="9">
        <v>1</v>
      </c>
      <c r="D82" s="9">
        <v>1</v>
      </c>
      <c r="F82">
        <f t="shared" si="14"/>
        <v>96</v>
      </c>
      <c r="G82" s="8">
        <v>0</v>
      </c>
      <c r="H82" s="9">
        <v>1</v>
      </c>
      <c r="I82" s="9">
        <v>1</v>
      </c>
    </row>
    <row r="83" spans="1:9" ht="15">
      <c r="A83">
        <f t="shared" si="13"/>
        <v>97</v>
      </c>
      <c r="B83" s="8">
        <v>0</v>
      </c>
      <c r="C83" s="9">
        <v>1</v>
      </c>
      <c r="D83" s="9">
        <v>1</v>
      </c>
      <c r="F83">
        <f t="shared" si="14"/>
        <v>97</v>
      </c>
      <c r="G83" s="8">
        <v>0</v>
      </c>
      <c r="H83" s="9">
        <v>1</v>
      </c>
      <c r="I83" s="9">
        <v>1</v>
      </c>
    </row>
    <row r="84" spans="1:9" ht="15">
      <c r="A84">
        <f t="shared" si="13"/>
        <v>98</v>
      </c>
      <c r="B84" s="8">
        <v>0</v>
      </c>
      <c r="C84" s="9">
        <v>1</v>
      </c>
      <c r="D84" s="9">
        <v>1</v>
      </c>
      <c r="F84">
        <f t="shared" si="14"/>
        <v>98</v>
      </c>
      <c r="G84" s="8">
        <v>0</v>
      </c>
      <c r="H84" s="9">
        <v>1</v>
      </c>
      <c r="I84" s="9">
        <v>1</v>
      </c>
    </row>
    <row r="85" spans="1:9" ht="15">
      <c r="A85">
        <f t="shared" si="13"/>
        <v>99</v>
      </c>
      <c r="B85" s="8">
        <v>0</v>
      </c>
      <c r="C85" s="9">
        <v>1</v>
      </c>
      <c r="D85" s="9">
        <v>1</v>
      </c>
      <c r="F85">
        <f t="shared" si="14"/>
        <v>99</v>
      </c>
      <c r="G85" s="8">
        <v>0</v>
      </c>
      <c r="H85" s="9">
        <v>1</v>
      </c>
      <c r="I85" s="9">
        <v>1</v>
      </c>
    </row>
    <row r="86" spans="1:9" ht="15">
      <c r="A86">
        <f t="shared" si="13"/>
        <v>100</v>
      </c>
      <c r="B86" s="8">
        <v>0</v>
      </c>
      <c r="C86" s="9">
        <v>1</v>
      </c>
      <c r="D86" s="9">
        <v>1</v>
      </c>
      <c r="F86">
        <f t="shared" si="14"/>
        <v>100</v>
      </c>
      <c r="G86" s="8">
        <v>0</v>
      </c>
      <c r="H86" s="9">
        <v>1</v>
      </c>
      <c r="I86" s="9">
        <v>1</v>
      </c>
    </row>
    <row r="87" spans="1:9" ht="15">
      <c r="A87">
        <f aca="true" t="shared" si="15" ref="A87:A95">+A86+1</f>
        <v>101</v>
      </c>
      <c r="B87" s="8">
        <v>0</v>
      </c>
      <c r="C87" s="9">
        <v>1</v>
      </c>
      <c r="D87" s="9">
        <v>1</v>
      </c>
      <c r="F87">
        <f t="shared" si="14"/>
        <v>101</v>
      </c>
      <c r="G87" s="8">
        <v>0</v>
      </c>
      <c r="H87" s="9">
        <v>1</v>
      </c>
      <c r="I87" s="9">
        <v>1</v>
      </c>
    </row>
    <row r="88" spans="1:9" ht="15">
      <c r="A88">
        <f t="shared" si="15"/>
        <v>102</v>
      </c>
      <c r="B88" s="8">
        <v>0</v>
      </c>
      <c r="C88" s="9">
        <v>1</v>
      </c>
      <c r="D88" s="9">
        <v>1</v>
      </c>
      <c r="F88">
        <f t="shared" si="14"/>
        <v>102</v>
      </c>
      <c r="G88" s="8">
        <v>0</v>
      </c>
      <c r="H88" s="9">
        <v>1</v>
      </c>
      <c r="I88" s="9">
        <v>1</v>
      </c>
    </row>
    <row r="89" spans="1:9" ht="15">
      <c r="A89">
        <f t="shared" si="15"/>
        <v>103</v>
      </c>
      <c r="B89" s="8">
        <v>0</v>
      </c>
      <c r="C89" s="9">
        <v>1</v>
      </c>
      <c r="D89" s="9">
        <v>1</v>
      </c>
      <c r="F89">
        <f t="shared" si="14"/>
        <v>103</v>
      </c>
      <c r="G89" s="8">
        <v>0</v>
      </c>
      <c r="H89" s="9">
        <v>1</v>
      </c>
      <c r="I89" s="9">
        <v>1</v>
      </c>
    </row>
    <row r="90" spans="1:9" ht="15">
      <c r="A90">
        <f t="shared" si="15"/>
        <v>104</v>
      </c>
      <c r="B90" s="8">
        <v>0</v>
      </c>
      <c r="C90" s="9">
        <v>1</v>
      </c>
      <c r="D90" s="9">
        <v>1</v>
      </c>
      <c r="F90">
        <f t="shared" si="14"/>
        <v>104</v>
      </c>
      <c r="G90" s="8">
        <v>0</v>
      </c>
      <c r="H90" s="9">
        <v>1</v>
      </c>
      <c r="I90" s="9">
        <v>1</v>
      </c>
    </row>
    <row r="91" spans="1:9" ht="15">
      <c r="A91">
        <f t="shared" si="15"/>
        <v>105</v>
      </c>
      <c r="B91" s="8">
        <v>0</v>
      </c>
      <c r="C91" s="9">
        <v>1</v>
      </c>
      <c r="D91" s="9">
        <v>1</v>
      </c>
      <c r="F91">
        <f t="shared" si="14"/>
        <v>105</v>
      </c>
      <c r="G91" s="8">
        <v>0</v>
      </c>
      <c r="H91" s="9">
        <v>1</v>
      </c>
      <c r="I91" s="9">
        <v>1</v>
      </c>
    </row>
    <row r="92" spans="1:9" ht="15">
      <c r="A92">
        <f t="shared" si="15"/>
        <v>106</v>
      </c>
      <c r="B92" s="8">
        <v>0</v>
      </c>
      <c r="C92" s="9">
        <v>1</v>
      </c>
      <c r="D92" s="9">
        <v>1</v>
      </c>
      <c r="F92">
        <f t="shared" si="14"/>
        <v>106</v>
      </c>
      <c r="G92" s="8">
        <v>0</v>
      </c>
      <c r="H92" s="9">
        <v>1</v>
      </c>
      <c r="I92" s="9">
        <v>1</v>
      </c>
    </row>
    <row r="93" spans="1:9" ht="15">
      <c r="A93">
        <f t="shared" si="15"/>
        <v>107</v>
      </c>
      <c r="B93" s="8">
        <v>0</v>
      </c>
      <c r="C93" s="9">
        <v>1</v>
      </c>
      <c r="D93" s="9">
        <v>1</v>
      </c>
      <c r="F93">
        <f t="shared" si="14"/>
        <v>107</v>
      </c>
      <c r="G93" s="8">
        <v>0</v>
      </c>
      <c r="H93" s="9">
        <v>1</v>
      </c>
      <c r="I93" s="9">
        <v>1</v>
      </c>
    </row>
    <row r="94" spans="1:9" ht="15">
      <c r="A94">
        <f t="shared" si="15"/>
        <v>108</v>
      </c>
      <c r="B94" s="8">
        <v>0</v>
      </c>
      <c r="C94" s="9">
        <v>1</v>
      </c>
      <c r="D94" s="9">
        <v>1</v>
      </c>
      <c r="F94">
        <f t="shared" si="14"/>
        <v>108</v>
      </c>
      <c r="G94" s="8">
        <v>0</v>
      </c>
      <c r="H94" s="9">
        <v>1</v>
      </c>
      <c r="I94" s="9">
        <v>1</v>
      </c>
    </row>
    <row r="95" spans="1:9" ht="15">
      <c r="A95">
        <f t="shared" si="15"/>
        <v>109</v>
      </c>
      <c r="B95" s="8">
        <v>0</v>
      </c>
      <c r="C95" s="9">
        <v>1</v>
      </c>
      <c r="D95" s="9">
        <v>1</v>
      </c>
      <c r="F95">
        <f t="shared" si="14"/>
        <v>109</v>
      </c>
      <c r="G95" s="8">
        <v>0</v>
      </c>
      <c r="H95" s="9">
        <v>1</v>
      </c>
      <c r="I95" s="9">
        <v>1</v>
      </c>
    </row>
    <row r="96" spans="1:9" ht="15">
      <c r="A96">
        <f aca="true" t="shared" si="16" ref="A96">+A95+1</f>
        <v>110</v>
      </c>
      <c r="B96" s="8">
        <v>0</v>
      </c>
      <c r="C96" s="9">
        <v>1</v>
      </c>
      <c r="D96" s="9">
        <v>1</v>
      </c>
      <c r="F96">
        <f t="shared" si="14"/>
        <v>110</v>
      </c>
      <c r="G96" s="8">
        <v>0</v>
      </c>
      <c r="H96" s="9">
        <v>1</v>
      </c>
      <c r="I96" s="9">
        <v>1</v>
      </c>
    </row>
    <row r="97" spans="1:9" ht="15">
      <c r="A97">
        <f aca="true" t="shared" si="17" ref="A97:A105">+A96+1</f>
        <v>111</v>
      </c>
      <c r="B97" s="8">
        <v>0</v>
      </c>
      <c r="C97" s="9">
        <v>1</v>
      </c>
      <c r="D97" s="9">
        <v>1</v>
      </c>
      <c r="F97">
        <f t="shared" si="14"/>
        <v>111</v>
      </c>
      <c r="G97" s="8">
        <v>0</v>
      </c>
      <c r="H97" s="9">
        <v>1</v>
      </c>
      <c r="I97" s="9">
        <v>1</v>
      </c>
    </row>
    <row r="98" spans="1:9" ht="15">
      <c r="A98">
        <f t="shared" si="17"/>
        <v>112</v>
      </c>
      <c r="B98" s="8">
        <v>0</v>
      </c>
      <c r="C98" s="9">
        <v>1</v>
      </c>
      <c r="D98" s="9">
        <v>1</v>
      </c>
      <c r="F98">
        <f t="shared" si="14"/>
        <v>112</v>
      </c>
      <c r="G98" s="8">
        <v>0</v>
      </c>
      <c r="H98" s="9">
        <v>1</v>
      </c>
      <c r="I98" s="9">
        <v>1</v>
      </c>
    </row>
    <row r="99" spans="1:9" ht="15">
      <c r="A99">
        <f t="shared" si="17"/>
        <v>113</v>
      </c>
      <c r="B99" s="8">
        <v>0</v>
      </c>
      <c r="C99" s="9">
        <v>1</v>
      </c>
      <c r="D99" s="9">
        <v>1</v>
      </c>
      <c r="F99">
        <f t="shared" si="14"/>
        <v>113</v>
      </c>
      <c r="G99" s="8">
        <v>0</v>
      </c>
      <c r="H99" s="9">
        <v>1</v>
      </c>
      <c r="I99" s="9">
        <v>1</v>
      </c>
    </row>
    <row r="100" spans="1:9" ht="15">
      <c r="A100">
        <f t="shared" si="17"/>
        <v>114</v>
      </c>
      <c r="B100" s="8">
        <v>0</v>
      </c>
      <c r="C100" s="9">
        <v>1</v>
      </c>
      <c r="D100" s="9">
        <v>1</v>
      </c>
      <c r="F100">
        <f t="shared" si="14"/>
        <v>114</v>
      </c>
      <c r="G100" s="8">
        <v>0</v>
      </c>
      <c r="H100" s="9">
        <v>1</v>
      </c>
      <c r="I100" s="9">
        <v>1</v>
      </c>
    </row>
    <row r="101" spans="1:9" ht="15">
      <c r="A101">
        <f t="shared" si="17"/>
        <v>115</v>
      </c>
      <c r="B101" s="8">
        <v>0</v>
      </c>
      <c r="C101" s="9">
        <v>1</v>
      </c>
      <c r="D101" s="9">
        <v>1</v>
      </c>
      <c r="F101">
        <f t="shared" si="14"/>
        <v>115</v>
      </c>
      <c r="G101" s="8">
        <v>0</v>
      </c>
      <c r="H101" s="9">
        <v>1</v>
      </c>
      <c r="I101" s="9">
        <v>1</v>
      </c>
    </row>
    <row r="102" spans="1:9" ht="15">
      <c r="A102">
        <f t="shared" si="17"/>
        <v>116</v>
      </c>
      <c r="B102" s="8">
        <v>0</v>
      </c>
      <c r="C102" s="9">
        <v>1</v>
      </c>
      <c r="D102" s="9">
        <v>1</v>
      </c>
      <c r="F102">
        <f t="shared" si="14"/>
        <v>116</v>
      </c>
      <c r="G102" s="8">
        <v>0</v>
      </c>
      <c r="H102" s="9">
        <v>1</v>
      </c>
      <c r="I102" s="9">
        <v>1</v>
      </c>
    </row>
    <row r="103" spans="1:9" ht="15">
      <c r="A103">
        <f t="shared" si="17"/>
        <v>117</v>
      </c>
      <c r="B103" s="8">
        <v>0</v>
      </c>
      <c r="C103" s="9">
        <v>1</v>
      </c>
      <c r="D103" s="9">
        <v>1</v>
      </c>
      <c r="F103">
        <f t="shared" si="14"/>
        <v>117</v>
      </c>
      <c r="G103" s="8">
        <v>0</v>
      </c>
      <c r="H103" s="9">
        <v>1</v>
      </c>
      <c r="I103" s="9">
        <v>1</v>
      </c>
    </row>
    <row r="104" spans="1:9" ht="15">
      <c r="A104">
        <f t="shared" si="17"/>
        <v>118</v>
      </c>
      <c r="B104" s="8">
        <v>0</v>
      </c>
      <c r="C104" s="9">
        <v>1</v>
      </c>
      <c r="D104" s="9">
        <v>1</v>
      </c>
      <c r="F104">
        <f t="shared" si="14"/>
        <v>118</v>
      </c>
      <c r="G104" s="8">
        <v>0</v>
      </c>
      <c r="H104" s="9">
        <v>1</v>
      </c>
      <c r="I104" s="9">
        <v>1</v>
      </c>
    </row>
    <row r="105" spans="1:9" ht="15">
      <c r="A105">
        <f t="shared" si="17"/>
        <v>119</v>
      </c>
      <c r="B105" s="8">
        <v>0</v>
      </c>
      <c r="C105" s="9">
        <v>1</v>
      </c>
      <c r="D105" s="9">
        <v>1</v>
      </c>
      <c r="F105">
        <f t="shared" si="14"/>
        <v>119</v>
      </c>
      <c r="G105" s="8">
        <v>0</v>
      </c>
      <c r="H105" s="9">
        <v>1</v>
      </c>
      <c r="I105" s="9">
        <v>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 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mpurusho</dc:creator>
  <cp:keywords/>
  <dc:description/>
  <cp:lastModifiedBy>mpurusho</cp:lastModifiedBy>
  <dcterms:created xsi:type="dcterms:W3CDTF">2013-12-18T21:51:32Z</dcterms:created>
  <dcterms:modified xsi:type="dcterms:W3CDTF">2013-12-20T03:28:51Z</dcterms:modified>
  <cp:category/>
  <cp:version/>
  <cp:contentType/>
  <cp:contentStatus/>
</cp:coreProperties>
</file>